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<sst xmlns="http://schemas.openxmlformats.org/spreadsheetml/2006/main" count="24" uniqueCount="24">
  <si>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</si>
  <si>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FIT020</t>
  </si>
  <si>
    <t xml:space="preserve">m²</t>
  </si>
  <si>
    <t xml:space="preserve">Isolation thermo-acoustique intérieure des conduits métalliques.</t>
  </si>
  <si>
    <r>
      <rPr>
        <sz val="8.25"/>
        <color rgb="FF000000"/>
        <rFont val="Arial"/>
        <family val="2"/>
      </rPr>
      <t xml:space="preserve">Isolation thermo-acoustique intérieure pour conduit métallique rectangulaire de climatisation, réalisé avec matelas en laine de verre, selon NF EN 14303, revêtu par la face visible à l'intérieur du conduit avec tissu de verre de résistance mécanique élevée, de 25 mm d'épaisseur, résistance thermique 0,78 m²K/W, conductivité thermique 0,032 W/(mK), fixé avec un adhésif ignifuge. Comprend, les éléments de fixation à l'intérieur du conduit.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</si>
  <si>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</si>
  <si>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</si>
  <si>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</si>
  <si>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</si>
  <si>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</si>
  <si>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</si>
  <si>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mt42coi100eb</t>
  </si>
  <si>
    <t xml:space="preserve">Matelas en laine de verre, selon NF EN 14303, revêtu par la face visible à l'intérieur du conduit avec tissu de verre de résistance mécanique élevée, de 25 mm d'épaisseur, résistance thermique 0,78 m²K/W, conductivité thermique 0,032 W/(mK), Euroclasse A2-s1, d0 de réaction au feu selon NF EN 13501-1, avec adhésif ignifuge et éléments de fixation à l'intérieur du conduit.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</si>
  <si>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</si>
  <si>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</si>
  <si>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</si>
  <si>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</si>
  <si>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</si>
  <si>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</si>
  <si>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</si>
  <si>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</si>
  <si>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</si>
  <si>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419,34F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</si>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</sst>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1.1</v>
      </c>
      <c r="F9" s="11" t="s">
        <v>13</v>
      </c>
      <c r="G9" s="13">
        <v>6316.02</v>
      </c>
      <c r="H9" s="13">
        <f ca="1">ROUND(INDIRECT(ADDRESS(ROW()+(0), COLUMN()+(-3), 1))*INDIRECT(ADDRESS(ROW()+(0), COLUMN()+(-1), 1)), 2)</f>
        <v>6947.62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0.184</v>
      </c>
      <c r="F10" s="16" t="s">
        <v>16</v>
      </c>
      <c r="G10" s="17">
        <v>4266.11</v>
      </c>
      <c r="H10" s="17">
        <f ca="1">ROUND(INDIRECT(ADDRESS(ROW()+(0), COLUMN()+(-3), 1))*INDIRECT(ADDRESS(ROW()+(0), COLUMN()+(-1), 1)), 2)</f>
        <v>784.96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0.184</v>
      </c>
      <c r="F11" s="20" t="s">
        <v>19</v>
      </c>
      <c r="G11" s="21">
        <v>2661.82</v>
      </c>
      <c r="H11" s="21">
        <f ca="1">ROUND(INDIRECT(ADDRESS(ROW()+(0), COLUMN()+(-3), 1))*INDIRECT(ADDRESS(ROW()+(0), COLUMN()+(-1), 1)), 2)</f>
        <v>489.77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8222.35</v>
      </c>
      <c r="H12" s="24">
        <f ca="1">ROUND(INDIRECT(ADDRESS(ROW()+(0), COLUMN()+(-3), 1))*INDIRECT(ADDRESS(ROW()+(0), COLUMN()+(-1), 1))/100, 2)</f>
        <v>164.45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8386.8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