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<sst xmlns="http://schemas.openxmlformats.org/spreadsheetml/2006/main" count="30" uniqueCount="30">
  <si>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</si>
  <si>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FSR010</t>
  </si>
  <si>
    <t xml:space="preserve">m²</t>
  </si>
  <si>
    <t xml:space="preserve">Réparation d'un revêtement de sol en béton, avec du mortier.</t>
  </si>
  <si>
    <r>
      <rPr>
        <sz val="8.25"/>
        <color rgb="FF000000"/>
        <rFont val="Arial"/>
        <family val="2"/>
      </rPr>
      <t xml:space="preserve">Réparation d'un revêtement de sol en béton, avec du mortier réparateur, modifié avec des polymères, renforcé avec fibres, à résistance mécanique très élevée et retrait compensé, avec une résistance à la compression à 28 jours supérieure ou égale à 50 N/mm² et un module d'élasticité supérieur ou égal à 20000 N/mm², classe R4, type PCC, selon NF EN 1504-3, Euroclasse A1 de réaction au feu, selon NF EN 13501-1, de 20 mm d'épaisseur moyenne, application préalable d'adhésif à deux composants, comme pont d'adhérence. Le prix ne comprend pas la préparation du support.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</si>
  <si>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</si>
  <si>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</si>
  <si>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</si>
  <si>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</si>
  <si>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</si>
  <si>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</si>
  <si>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mt09rep032d</t>
  </si>
  <si>
    <t xml:space="preserve">Adhésif à deux composants, à base de résine époxy et un durcisseur, pour l'union correcte du béton frais et du béton durci, selon NF EN 1504-4.</t>
  </si>
  <si>
    <t xml:space="preserve">kg</t>
  </si>
  <si>
    <t xml:space="preserve">mt28mrp010h</t>
  </si>
  <si>
    <t xml:space="preserve">Mortier réparateur, modifié avec des polymères, renforcé avec fibres, à résistance mécanique très élevée et retrait compensé, avec une résistance à la compression à 28 jours supérieure ou égale à 50 N/mm² et un module d'élasticité supérieur ou égal à 20000 N/mm², classe R4, type PCC, selon NF EN 1504-3, Euroclasse A1 de réaction au feu, selon NF EN 13501-1, composé de ciments spéciaux, granulats sélectionnés, additifs et fibres, appliqué dans les épaisseurs jusqu'à 50 mm suivant la verticale non coffré et 100 mm suivant l'horizontale.</t>
  </si>
  <si>
    <t xml:space="preserve">kg</t>
  </si>
  <si>
    <t xml:space="preserve">mo020</t>
  </si>
  <si>
    <t xml:space="preserve">Compagnon professionnel III/CP2 construction.</t>
  </si>
  <si>
    <t xml:space="preserve">h</t>
  </si>
  <si>
    <t xml:space="preserve">mo077</t>
  </si>
  <si>
    <t xml:space="preserve">Ouvrier professionnel II/OP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</si>
  <si>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</si>
  <si>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</si>
  <si>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</si>
  <si>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</si>
  <si>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</si>
  <si>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</si>
  <si>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5.751,07F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</si>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</sst>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76.33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14835.1</v>
      </c>
      <c r="H9" s="13">
        <f ca="1">ROUND(INDIRECT(ADDRESS(ROW()+(0), COLUMN()+(-3), 1))*INDIRECT(ADDRESS(ROW()+(0), COLUMN()+(-1), 1)), 2)</f>
        <v>14835.1</v>
      </c>
    </row>
    <row r="10" spans="1:8" ht="76.50" thickBot="1" customHeight="1">
      <c r="A10" s="14" t="s">
        <v>14</v>
      </c>
      <c r="B10" s="14"/>
      <c r="C10" s="14" t="s">
        <v>15</v>
      </c>
      <c r="D10" s="14"/>
      <c r="E10" s="15">
        <v>44</v>
      </c>
      <c r="F10" s="16" t="s">
        <v>16</v>
      </c>
      <c r="G10" s="17">
        <v>793.06</v>
      </c>
      <c r="H10" s="17">
        <f ca="1">ROUND(INDIRECT(ADDRESS(ROW()+(0), COLUMN()+(-3), 1))*INDIRECT(ADDRESS(ROW()+(0), COLUMN()+(-1), 1)), 2)</f>
        <v>34894.6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0.822</v>
      </c>
      <c r="F11" s="16" t="s">
        <v>19</v>
      </c>
      <c r="G11" s="17">
        <v>4151.67</v>
      </c>
      <c r="H11" s="17">
        <f ca="1">ROUND(INDIRECT(ADDRESS(ROW()+(0), COLUMN()+(-3), 1))*INDIRECT(ADDRESS(ROW()+(0), COLUMN()+(-1), 1)), 2)</f>
        <v>3412.67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0.822</v>
      </c>
      <c r="F12" s="16" t="s">
        <v>22</v>
      </c>
      <c r="G12" s="17">
        <v>2661.82</v>
      </c>
      <c r="H12" s="17">
        <f ca="1">ROUND(INDIRECT(ADDRESS(ROW()+(0), COLUMN()+(-3), 1))*INDIRECT(ADDRESS(ROW()+(0), COLUMN()+(-1), 1)), 2)</f>
        <v>2188.02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0.411</v>
      </c>
      <c r="F13" s="20" t="s">
        <v>25</v>
      </c>
      <c r="G13" s="21">
        <v>2561.25</v>
      </c>
      <c r="H13" s="21">
        <f ca="1">ROUND(INDIRECT(ADDRESS(ROW()+(0), COLUMN()+(-3), 1))*INDIRECT(ADDRESS(ROW()+(0), COLUMN()+(-1), 1)), 2)</f>
        <v>1052.67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56383.1</v>
      </c>
      <c r="H14" s="24">
        <f ca="1">ROUND(INDIRECT(ADDRESS(ROW()+(0), COLUMN()+(-3), 1))*INDIRECT(ADDRESS(ROW()+(0), COLUMN()+(-1), 1))/100, 2)</f>
        <v>1127.66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57510.7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