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<sst xmlns="http://schemas.openxmlformats.org/spreadsheetml/2006/main" count="21" uniqueCount="21">
  <si>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</si>
  <si>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FYN030</t>
  </si>
  <si>
    <t xml:space="preserve">m</t>
  </si>
  <si>
    <t xml:space="preserve">Arrêt de marches avec revêtement flexible ou textile, via un profilé pré-assemblé avec une bande interchangeable en PVC.</t>
  </si>
  <si>
    <r>
      <rPr>
        <sz val="8.25"/>
        <color rgb="FF000000"/>
        <rFont val="Arial"/>
        <family val="2"/>
      </rPr>
      <t xml:space="preserve">Arrêt de marches avec un revêtement flexible ou textile, via profilé en L perforé en aluminium anodisé, de 39x12 mm, couleur or, avec bande échangeable en PVC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</si>
  <si>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</si>
  <si>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</si>
  <si>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</si>
  <si>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</si>
  <si>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</si>
  <si>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</si>
  <si>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mt18rpe040b</t>
  </si>
  <si>
    <t xml:space="preserve">Profilé en L perforé en aluminium anodisé, de 39 mm de largeur et 12 mm de hauteur, couleur or, avec bande échangeable en PVC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</si>
  <si>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</si>
  <si>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</si>
  <si>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</si>
  <si>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</si>
  <si>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</si>
  <si>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</si>
  <si>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1.938,92F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</si>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</sst>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10392.3</v>
      </c>
      <c r="H9" s="13">
        <f ca="1">ROUND(INDIRECT(ADDRESS(ROW()+(0), COLUMN()+(-3), 1))*INDIRECT(ADDRESS(ROW()+(0), COLUMN()+(-1), 1)), 2)</f>
        <v>10911.9</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11181.8</v>
      </c>
      <c r="H11" s="21">
        <f ca="1">ROUND(INDIRECT(ADDRESS(ROW()+(0), COLUMN()+(-3), 1))*INDIRECT(ADDRESS(ROW()+(0), COLUMN()+(-1), 1))/100, 2)</f>
        <v>223.64</v>
      </c>
    </row>
    <row r="12" spans="1:8" ht="13.50" thickBot="1" customHeight="1">
      <c r="A12" s="22" t="s">
        <v>19</v>
      </c>
      <c r="B12" s="22"/>
      <c r="C12" s="23"/>
      <c r="D12" s="23"/>
      <c r="E12" s="23"/>
      <c r="F12" s="24"/>
      <c r="G12" s="22" t="s">
        <v>20</v>
      </c>
      <c r="H12" s="25">
        <f ca="1">ROUND(SUM(INDIRECT(ADDRESS(ROW()+(-1), COLUMN()+(0), 1)),INDIRECT(ADDRESS(ROW()+(-2), COLUMN()+(0), 1)),INDIRECT(ADDRESS(ROW()+(-3), COLUMN()+(0), 1))), 2)</f>
        <v>11405.4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