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<sst xmlns="http://schemas.openxmlformats.org/spreadsheetml/2006/main" count="21" uniqueCount="21">
  <si>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</si>
  <si>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FYN030</t>
  </si>
  <si>
    <t xml:space="preserve">m</t>
  </si>
  <si>
    <t xml:space="preserve">Arrêt de marches avec revêtement flexible ou textile, via un profilé pré-assemblé avec une bande interchangeable en PVC.</t>
  </si>
  <si>
    <r>
      <rPr>
        <sz val="8.25"/>
        <color rgb="FF000000"/>
        <rFont val="Arial"/>
        <family val="2"/>
      </rPr>
      <t xml:space="preserve">Arrêt de marches avec un revêtement flexible ou textile, via profilé en L perforé en aluminium anodisé, de 39x12 mm, couleur argent, avec bande échangeable en PVC avec encoches antidérapantes, fixé mécaniquement.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</si>
  <si>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</si>
  <si>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</si>
  <si>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</si>
  <si>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</si>
  <si>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</si>
  <si>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</si>
  <si>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mt18rpe040a</t>
  </si>
  <si>
    <t xml:space="preserve">Profilé en L perforé en aluminium anodisé, de 39 mm de largeur et 12 mm de hauteur, couleur argent, avec bande échangeable en PVC avec encoches antidérapantes et trous fraisés, pour arrêt de marches avec revêtement flexible ou textile; y compris accessoires de fixation.</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</si>
  <si>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</si>
  <si>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</si>
  <si>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</si>
  <si>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</si>
  <si>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</si>
  <si>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</si>
  <si>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1.821,15F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</si>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</sst>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9745.47</v>
      </c>
      <c r="H9" s="13">
        <f ca="1">ROUND(INDIRECT(ADDRESS(ROW()+(0), COLUMN()+(-3), 1))*INDIRECT(ADDRESS(ROW()+(0), COLUMN()+(-1), 1)), 2)</f>
        <v>10232.7</v>
      </c>
    </row>
    <row r="10" spans="1:8" ht="13.50" thickBot="1" customHeight="1">
      <c r="A10" s="14" t="s">
        <v>14</v>
      </c>
      <c r="B10" s="14"/>
      <c r="C10" s="15" t="s">
        <v>15</v>
      </c>
      <c r="D10" s="15"/>
      <c r="E10" s="16">
        <v>0.065</v>
      </c>
      <c r="F10" s="17" t="s">
        <v>16</v>
      </c>
      <c r="G10" s="18">
        <v>4151.67</v>
      </c>
      <c r="H10" s="18">
        <f ca="1">ROUND(INDIRECT(ADDRESS(ROW()+(0), COLUMN()+(-3), 1))*INDIRECT(ADDRESS(ROW()+(0), COLUMN()+(-1), 1)), 2)</f>
        <v>269.86</v>
      </c>
    </row>
    <row r="11" spans="1:8" ht="13.50" thickBot="1" customHeight="1">
      <c r="A11" s="15"/>
      <c r="B11" s="15"/>
      <c r="C11" s="5" t="s">
        <v>17</v>
      </c>
      <c r="D11" s="5"/>
      <c r="E11" s="19">
        <v>2</v>
      </c>
      <c r="F11" s="20" t="s">
        <v>18</v>
      </c>
      <c r="G11" s="21">
        <f ca="1">ROUND(SUM(INDIRECT(ADDRESS(ROW()+(-1), COLUMN()+(1), 1)),INDIRECT(ADDRESS(ROW()+(-2), COLUMN()+(1), 1))), 2)</f>
        <v>10502.6</v>
      </c>
      <c r="H11" s="21">
        <f ca="1">ROUND(INDIRECT(ADDRESS(ROW()+(0), COLUMN()+(-3), 1))*INDIRECT(ADDRESS(ROW()+(0), COLUMN()+(-1), 1))/100, 2)</f>
        <v>210.05</v>
      </c>
    </row>
    <row r="12" spans="1:8" ht="13.50" thickBot="1" customHeight="1">
      <c r="A12" s="22" t="s">
        <v>19</v>
      </c>
      <c r="B12" s="22"/>
      <c r="C12" s="23"/>
      <c r="D12" s="23"/>
      <c r="E12" s="23"/>
      <c r="F12" s="24"/>
      <c r="G12" s="22" t="s">
        <v>20</v>
      </c>
      <c r="H12" s="25">
        <f ca="1">ROUND(SUM(INDIRECT(ADDRESS(ROW()+(-1), COLUMN()+(0), 1)),INDIRECT(ADDRESS(ROW()+(-2), COLUMN()+(0), 1)),INDIRECT(ADDRESS(ROW()+(-3), COLUMN()+(0), 1))), 2)</f>
        <v>10712.7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