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<sst xmlns="http://schemas.openxmlformats.org/spreadsheetml/2006/main" count="33" uniqueCount="33">
  <si>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</si>
  <si>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GAM030</t>
  </si>
  <si>
    <t xml:space="preserve">m³</t>
  </si>
  <si>
    <t xml:space="preserve">Réparation de l'élément structural en maçonnerie de brique en terre cuite, par remplacement des pièces.</t>
  </si>
  <si>
    <r>
      <rPr>
        <sz val="8.25"/>
        <color rgb="FF000000"/>
        <rFont val="Arial"/>
        <family val="2"/>
      </rPr>
      <t xml:space="preserve">Réparation d'un élément structural en maçonnerie 1/2 pied de brique en terre cuite, par remplacement des pièces détériorées par brique perforée apparente en terre cuite, clinker, couleur rouge, 28x13,5x5 cm, joint creux, placé avec du mortier de ciment industriel, couleur grise, M-5, fourni en vrac, réalisée par parties alternées ou dans des pans de dimensions réduites.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</si>
  <si>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</si>
  <si>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</si>
  <si>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</si>
  <si>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</si>
  <si>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</si>
  <si>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</si>
  <si>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</si>
  <si>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</si>
  <si>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</si>
  <si>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</si>
  <si>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</si>
  <si>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</si>
  <si>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</si>
  <si>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</si>
  <si>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</si>
  <si>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mq06mms010</t>
  </si>
  <si>
    <t xml:space="preserve">Mélangeuse en continu avec silo, pour mortier industriel à sec, fourni en vrac.</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</si>
  <si>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</si>
  <si>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</si>
  <si>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</si>
  <si>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</si>
  <si>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</si>
  <si>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</si>
  <si>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</si>
  <si>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</si>
  <si>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</si>
  <si>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8.146,80F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</si>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</sst>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425.713</v>
      </c>
      <c r="F9" s="11" t="s">
        <v>13</v>
      </c>
      <c r="G9" s="13">
        <v>401.67</v>
      </c>
      <c r="H9" s="13">
        <f ca="1">ROUND(INDIRECT(ADDRESS(ROW()+(0), COLUMN()+(-3), 1))*INDIRECT(ADDRESS(ROW()+(0), COLUMN()+(-1), 1)), 2)</f>
        <v>170996</v>
      </c>
    </row>
    <row r="10" spans="1:8" ht="13.50" thickBot="1" customHeight="1">
      <c r="A10" s="14" t="s">
        <v>14</v>
      </c>
      <c r="B10" s="14"/>
      <c r="C10" s="14" t="s">
        <v>15</v>
      </c>
      <c r="D10" s="14"/>
      <c r="E10" s="15">
        <v>0.066</v>
      </c>
      <c r="F10" s="16" t="s">
        <v>16</v>
      </c>
      <c r="G10" s="17">
        <v>1108.9</v>
      </c>
      <c r="H10" s="17">
        <f ca="1">ROUND(INDIRECT(ADDRESS(ROW()+(0), COLUMN()+(-3), 1))*INDIRECT(ADDRESS(ROW()+(0), COLUMN()+(-1), 1)), 2)</f>
        <v>73.19</v>
      </c>
    </row>
    <row r="11" spans="1:8" ht="24.00" thickBot="1" customHeight="1">
      <c r="A11" s="14" t="s">
        <v>17</v>
      </c>
      <c r="B11" s="14"/>
      <c r="C11" s="14" t="s">
        <v>18</v>
      </c>
      <c r="D11" s="14"/>
      <c r="E11" s="15">
        <v>0.367</v>
      </c>
      <c r="F11" s="16" t="s">
        <v>19</v>
      </c>
      <c r="G11" s="17">
        <v>37111</v>
      </c>
      <c r="H11" s="17">
        <f ca="1">ROUND(INDIRECT(ADDRESS(ROW()+(0), COLUMN()+(-3), 1))*INDIRECT(ADDRESS(ROW()+(0), COLUMN()+(-1), 1)), 2)</f>
        <v>13619.8</v>
      </c>
    </row>
    <row r="12" spans="1:8" ht="13.50" thickBot="1" customHeight="1">
      <c r="A12" s="14" t="s">
        <v>20</v>
      </c>
      <c r="B12" s="14"/>
      <c r="C12" s="14" t="s">
        <v>21</v>
      </c>
      <c r="D12" s="14"/>
      <c r="E12" s="15">
        <v>1.617</v>
      </c>
      <c r="F12" s="16" t="s">
        <v>22</v>
      </c>
      <c r="G12" s="17">
        <v>1034.58</v>
      </c>
      <c r="H12" s="17">
        <f ca="1">ROUND(INDIRECT(ADDRESS(ROW()+(0), COLUMN()+(-3), 1))*INDIRECT(ADDRESS(ROW()+(0), COLUMN()+(-1), 1)), 2)</f>
        <v>1672.92</v>
      </c>
    </row>
    <row r="13" spans="1:8" ht="13.50" thickBot="1" customHeight="1">
      <c r="A13" s="14" t="s">
        <v>23</v>
      </c>
      <c r="B13" s="14"/>
      <c r="C13" s="14" t="s">
        <v>24</v>
      </c>
      <c r="D13" s="14"/>
      <c r="E13" s="15">
        <v>13.797</v>
      </c>
      <c r="F13" s="16" t="s">
        <v>25</v>
      </c>
      <c r="G13" s="17">
        <v>4151.67</v>
      </c>
      <c r="H13" s="17">
        <f ca="1">ROUND(INDIRECT(ADDRESS(ROW()+(0), COLUMN()+(-3), 1))*INDIRECT(ADDRESS(ROW()+(0), COLUMN()+(-1), 1)), 2)</f>
        <v>57280.6</v>
      </c>
    </row>
    <row r="14" spans="1:8" ht="13.50" thickBot="1" customHeight="1">
      <c r="A14" s="14" t="s">
        <v>26</v>
      </c>
      <c r="B14" s="14"/>
      <c r="C14" s="18" t="s">
        <v>27</v>
      </c>
      <c r="D14" s="18"/>
      <c r="E14" s="19">
        <v>8.821</v>
      </c>
      <c r="F14" s="20" t="s">
        <v>28</v>
      </c>
      <c r="G14" s="21">
        <v>2561.25</v>
      </c>
      <c r="H14" s="21">
        <f ca="1">ROUND(INDIRECT(ADDRESS(ROW()+(0), COLUMN()+(-3), 1))*INDIRECT(ADDRESS(ROW()+(0), COLUMN()+(-1), 1)), 2)</f>
        <v>22592.8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266235</v>
      </c>
      <c r="H15" s="24">
        <f ca="1">ROUND(INDIRECT(ADDRESS(ROW()+(0), COLUMN()+(-3), 1))*INDIRECT(ADDRESS(ROW()+(0), COLUMN()+(-1), 1))/100, 2)</f>
        <v>5324.71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271560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