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<sst xmlns="http://schemas.openxmlformats.org/spreadsheetml/2006/main" count="39" uniqueCount="39">
  <si>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</si>
  <si>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GAT040</t>
  </si>
  <si>
    <t xml:space="preserve">m</t>
  </si>
  <si>
    <t xml:space="preserve">Renfort d'un poteau en béton armé, par augmentation avec du béton projeté.</t>
  </si>
  <si>
    <r>
      <rPr>
        <sz val="8.25"/>
        <color rgb="FF000000"/>
        <rFont val="Arial"/>
        <family val="2"/>
      </rPr>
      <t xml:space="preserve">Renfort de poteau en béton armé de 30x30 cm, par augmentation de la section en béton de 10 cm d'épaisseur sur toutes ses faces, avec béton BCN: CPJ-CEM II/A 32,5 - F - B 25 - 5/15 - E: 2a - BA - P 18-305, projeté par voie mouillée, armé avec une quantité d'acier de 120 kg/m³ d' acier Fe E 500.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</si>
  <si>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</si>
  <si>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</si>
  <si>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</si>
  <si>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</si>
  <si>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</si>
  <si>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</si>
  <si>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mt10hes200a</t>
  </si>
  <si>
    <t xml:space="preserve">Béton à projeter, BCN: CPJ-CEM II/A 32,5 - F - B 25 - 5/15 - E: 2a - BA - P 18-305, avec un dosage en ciment de 400 kg/m³, prêt à l'emploi, selon NF EN 14487-1.</t>
  </si>
  <si>
    <t xml:space="preserve">m³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</si>
  <si>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</si>
  <si>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</si>
  <si>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</si>
  <si>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</si>
  <si>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</si>
  <si>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</si>
  <si>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</si>
  <si>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</si>
  <si>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</si>
  <si>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</si>
  <si>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</si>
  <si>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</si>
  <si>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</si>
  <si>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</si>
  <si>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</si>
  <si>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</si>
  <si>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</si>
  <si>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</si>
  <si>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</si>
  <si>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</si>
  <si>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</si>
  <si>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</si>
  <si>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</si>
  <si>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3.398,54F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</si>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</sst>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0.168</v>
      </c>
      <c r="F9" s="11" t="s">
        <v>13</v>
      </c>
      <c r="G9" s="13">
        <v>79889</v>
      </c>
      <c r="H9" s="13">
        <f ca="1">ROUND(INDIRECT(ADDRESS(ROW()+(0), COLUMN()+(-3), 1))*INDIRECT(ADDRESS(ROW()+(0), COLUMN()+(-1), 1)), 2)</f>
        <v>13421.4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19.584</v>
      </c>
      <c r="F10" s="16" t="s">
        <v>16</v>
      </c>
      <c r="G10" s="17">
        <v>766.82</v>
      </c>
      <c r="H10" s="17">
        <f ca="1">ROUND(INDIRECT(ADDRESS(ROW()+(0), COLUMN()+(-3), 1))*INDIRECT(ADDRESS(ROW()+(0), COLUMN()+(-1), 1)), 2)</f>
        <v>15017.4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0.134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148.59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7762.34</v>
      </c>
      <c r="H12" s="17">
        <f ca="1">ROUND(INDIRECT(ADDRESS(ROW()+(0), COLUMN()+(-3), 1))*INDIRECT(ADDRESS(ROW()+(0), COLUMN()+(-1), 1)), 2)</f>
        <v>2251.08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0.229</v>
      </c>
      <c r="F13" s="16" t="s">
        <v>25</v>
      </c>
      <c r="G13" s="17">
        <v>4320.51</v>
      </c>
      <c r="H13" s="17">
        <f ca="1">ROUND(INDIRECT(ADDRESS(ROW()+(0), COLUMN()+(-3), 1))*INDIRECT(ADDRESS(ROW()+(0), COLUMN()+(-1), 1)), 2)</f>
        <v>989.4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0.254</v>
      </c>
      <c r="F14" s="16" t="s">
        <v>28</v>
      </c>
      <c r="G14" s="17">
        <v>2768.19</v>
      </c>
      <c r="H14" s="17">
        <f ca="1">ROUND(INDIRECT(ADDRESS(ROW()+(0), COLUMN()+(-3), 1))*INDIRECT(ADDRESS(ROW()+(0), COLUMN()+(-1), 1)), 2)</f>
        <v>703.12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2.709</v>
      </c>
      <c r="F15" s="16" t="s">
        <v>31</v>
      </c>
      <c r="G15" s="17">
        <v>4320.51</v>
      </c>
      <c r="H15" s="17">
        <f ca="1">ROUND(INDIRECT(ADDRESS(ROW()+(0), COLUMN()+(-3), 1))*INDIRECT(ADDRESS(ROW()+(0), COLUMN()+(-1), 1)), 2)</f>
        <v>11704.3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1.215</v>
      </c>
      <c r="F16" s="20" t="s">
        <v>34</v>
      </c>
      <c r="G16" s="21">
        <v>2768.19</v>
      </c>
      <c r="H16" s="21">
        <f ca="1">ROUND(INDIRECT(ADDRESS(ROW()+(0), COLUMN()+(-3), 1))*INDIRECT(ADDRESS(ROW()+(0), COLUMN()+(-1), 1)), 2)</f>
        <v>3363.35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47598.6</v>
      </c>
      <c r="H17" s="24">
        <f ca="1">ROUND(INDIRECT(ADDRESS(ROW()+(0), COLUMN()+(-3), 1))*INDIRECT(ADDRESS(ROW()+(0), COLUMN()+(-1), 1))/100, 2)</f>
        <v>951.97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48550.5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