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<sst xmlns="http://schemas.openxmlformats.org/spreadsheetml/2006/main" count="20" uniqueCount="20">
  <si>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</si>
  <si>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GPD040</t>
  </si>
  <si>
    <t xml:space="preserve">m²</t>
  </si>
  <si>
    <t xml:space="preserve">Découpe d'un plancher en béton armé avec des outils diamantés.</t>
  </si>
  <si>
    <r>
      <rPr>
        <sz val="8.25"/>
        <color rgb="FF000000"/>
        <rFont val="Arial"/>
        <family val="2"/>
      </rPr>
      <t xml:space="preserve">Découpe en milieu humide de dalle pleine de béton armé, avec filet diamanté, retrait préalable du revêtement et de sa base, et chargement manuel dans le camion ou la benne. Le prix ne comprend pas le retrait du revêtement de 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</si>
  <si>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</si>
  <si>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</si>
  <si>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</si>
  <si>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</si>
  <si>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</si>
  <si>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</si>
  <si>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mt51cpd020b</t>
  </si>
  <si>
    <t xml:space="preserve">Découpe humide avec fil diamanté, dans planchers de béton frais ou massif.</t>
  </si>
  <si>
    <t xml:space="preserve">m²</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</si>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</sst>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66.30" customWidth="1"/>
    <col min="4" max="4" width="10.37" customWidth="1"/>
    <col min="5" max="5" width="7.65" customWidth="1"/>
    <col min="6" max="6" width="17.17"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1</v>
      </c>
      <c r="E9" s="11" t="s">
        <v>13</v>
      </c>
      <c r="F9" s="13">
        <v>684630</v>
      </c>
      <c r="G9" s="13">
        <f ca="1">ROUND(INDIRECT(ADDRESS(ROW()+(0), COLUMN()+(-3), 1))*INDIRECT(ADDRESS(ROW()+(0), COLUMN()+(-1), 1)), 2)</f>
        <v>684630</v>
      </c>
    </row>
    <row r="10" spans="1:7" ht="13.50" thickBot="1" customHeight="1">
      <c r="A10" s="14" t="s">
        <v>14</v>
      </c>
      <c r="B10" s="14"/>
      <c r="C10" s="15" t="s">
        <v>15</v>
      </c>
      <c r="D10" s="16">
        <v>1.042</v>
      </c>
      <c r="E10" s="17" t="s">
        <v>16</v>
      </c>
      <c r="F10" s="18">
        <v>2561.25</v>
      </c>
      <c r="G10" s="18">
        <f ca="1">ROUND(INDIRECT(ADDRESS(ROW()+(0), COLUMN()+(-3), 1))*INDIRECT(ADDRESS(ROW()+(0), COLUMN()+(-1), 1)), 2)</f>
        <v>2668.82</v>
      </c>
    </row>
    <row r="11" spans="1:7" ht="13.50" thickBot="1" customHeight="1">
      <c r="A11" s="15"/>
      <c r="B11" s="15"/>
      <c r="C11" s="5" t="s">
        <v>17</v>
      </c>
      <c r="D11" s="19">
        <v>2</v>
      </c>
      <c r="E11" s="20" t="s">
        <v>18</v>
      </c>
      <c r="F11" s="21">
        <f ca="1">ROUND(SUM(INDIRECT(ADDRESS(ROW()+(-1), COLUMN()+(1), 1)),INDIRECT(ADDRESS(ROW()+(-2), COLUMN()+(1), 1))), 2)</f>
        <v>687299</v>
      </c>
      <c r="G11" s="21">
        <f ca="1">ROUND(INDIRECT(ADDRESS(ROW()+(0), COLUMN()+(-3), 1))*INDIRECT(ADDRESS(ROW()+(0), COLUMN()+(-1), 1))/100, 2)</f>
        <v>13746</v>
      </c>
    </row>
    <row r="12" spans="1:7" ht="13.50" thickBot="1" customHeight="1">
      <c r="A12" s="22"/>
      <c r="B12" s="22"/>
      <c r="C12" s="23"/>
      <c r="D12" s="23"/>
      <c r="E12" s="24"/>
      <c r="F12" s="25" t="s">
        <v>19</v>
      </c>
      <c r="G12" s="26">
        <f ca="1">ROUND(SUM(INDIRECT(ADDRESS(ROW()+(-1), COLUMN()+(0), 1)),INDIRECT(ADDRESS(ROW()+(-2), COLUMN()+(0), 1)),INDIRECT(ADDRESS(ROW()+(-3), COLUMN()+(0), 1))), 2)</f>
        <v>701045</v>
      </c>
    </row>
  </sheetData>
  <mergeCells count="8">
    <mergeCell ref="A1:G1"/>
    <mergeCell ref="C3:G3"/>
    <mergeCell ref="A5:G5"/>
    <mergeCell ref="A8:B8"/>
    <mergeCell ref="A9:B9"/>
    <mergeCell ref="A10:B10"/>
    <mergeCell ref="A11:B11"/>
    <mergeCell ref="A12:B12"/>
  </mergeCells>
  <pageMargins left="0.147638" right="0.147638" top="0.206693" bottom="0.206693" header="0.0" footer="0.0"/>
  <pageSetup paperSize="9" orientation="portrait"/>
  <rowBreaks count="0" manualBreakCount="0">
    </rowBreaks>
</worksheet>
</file>