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<sst xmlns="http://schemas.openxmlformats.org/spreadsheetml/2006/main" count="20" uniqueCount="20">
  <si>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</si>
  <si>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GPD040</t>
  </si>
  <si>
    <t xml:space="preserve">m²</t>
  </si>
  <si>
    <t xml:space="preserve">Découpe d'un plancher en béton armé avec des outils diamantés.</t>
  </si>
  <si>
    <r>
      <rPr>
        <sz val="8.25"/>
        <color rgb="FF000000"/>
        <rFont val="Arial"/>
        <family val="2"/>
      </rPr>
      <t xml:space="preserve">Découpe en milieu humide de plancher unidirectionnel en béton armé avec poutrelles en terre cuite armées, hourdage d'entrevous en terre cuite et dalle de compression de béton, avec filet diamanté, retrait préalable du revêtement et de sa base, et chargement manuel dans le camion ou la benne. Le prix ne comprend pas le retrait du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</si>
  <si>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</si>
  <si>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</si>
  <si>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</si>
  <si>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</si>
  <si>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</si>
  <si>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</si>
  <si>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mt51cpd020b</t>
  </si>
  <si>
    <t xml:space="preserve">Découpe humide avec fil diamanté, dans planchers de béton frais ou massif.</t>
  </si>
  <si>
    <t xml:space="preserve">m²</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</si>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</sst>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66.30" customWidth="1"/>
    <col min="4" max="4" width="10.37" customWidth="1"/>
    <col min="5" max="5" width="7.65" customWidth="1"/>
    <col min="6" max="6" width="17.17"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v>
      </c>
      <c r="E9" s="11" t="s">
        <v>13</v>
      </c>
      <c r="F9" s="13">
        <v>684630</v>
      </c>
      <c r="G9" s="13">
        <f ca="1">ROUND(INDIRECT(ADDRESS(ROW()+(0), COLUMN()+(-3), 1))*INDIRECT(ADDRESS(ROW()+(0), COLUMN()+(-1), 1)), 2)</f>
        <v>684630</v>
      </c>
    </row>
    <row r="10" spans="1:7" ht="13.50" thickBot="1" customHeight="1">
      <c r="A10" s="14" t="s">
        <v>14</v>
      </c>
      <c r="B10" s="14"/>
      <c r="C10" s="15" t="s">
        <v>15</v>
      </c>
      <c r="D10" s="16">
        <v>0.834</v>
      </c>
      <c r="E10" s="17" t="s">
        <v>16</v>
      </c>
      <c r="F10" s="18">
        <v>2561.25</v>
      </c>
      <c r="G10" s="18">
        <f ca="1">ROUND(INDIRECT(ADDRESS(ROW()+(0), COLUMN()+(-3), 1))*INDIRECT(ADDRESS(ROW()+(0), COLUMN()+(-1), 1)), 2)</f>
        <v>2136.08</v>
      </c>
    </row>
    <row r="11" spans="1:7" ht="13.50" thickBot="1" customHeight="1">
      <c r="A11" s="15"/>
      <c r="B11" s="15"/>
      <c r="C11" s="5" t="s">
        <v>17</v>
      </c>
      <c r="D11" s="19">
        <v>2</v>
      </c>
      <c r="E11" s="20" t="s">
        <v>18</v>
      </c>
      <c r="F11" s="21">
        <f ca="1">ROUND(SUM(INDIRECT(ADDRESS(ROW()+(-1), COLUMN()+(1), 1)),INDIRECT(ADDRESS(ROW()+(-2), COLUMN()+(1), 1))), 2)</f>
        <v>686766</v>
      </c>
      <c r="G11" s="21">
        <f ca="1">ROUND(INDIRECT(ADDRESS(ROW()+(0), COLUMN()+(-3), 1))*INDIRECT(ADDRESS(ROW()+(0), COLUMN()+(-1), 1))/100, 2)</f>
        <v>13735.3</v>
      </c>
    </row>
    <row r="12" spans="1:7" ht="13.50" thickBot="1" customHeight="1">
      <c r="A12" s="22"/>
      <c r="B12" s="22"/>
      <c r="C12" s="23"/>
      <c r="D12" s="23"/>
      <c r="E12" s="24"/>
      <c r="F12" s="25" t="s">
        <v>19</v>
      </c>
      <c r="G12" s="26">
        <f ca="1">ROUND(SUM(INDIRECT(ADDRESS(ROW()+(-1), COLUMN()+(0), 1)),INDIRECT(ADDRESS(ROW()+(-2), COLUMN()+(0), 1)),INDIRECT(ADDRESS(ROW()+(-3), COLUMN()+(0), 1))), 2)</f>
        <v>700502</v>
      </c>
    </row>
  </sheetData>
  <mergeCells count="8">
    <mergeCell ref="A1:G1"/>
    <mergeCell ref="C3:G3"/>
    <mergeCell ref="A5:G5"/>
    <mergeCell ref="A8:B8"/>
    <mergeCell ref="A9:B9"/>
    <mergeCell ref="A10:B10"/>
    <mergeCell ref="A11:B11"/>
    <mergeCell ref="A12:B12"/>
  </mergeCells>
  <pageMargins left="0.147638" right="0.147638" top="0.206693" bottom="0.206693" header="0.0" footer="0.0"/>
  <pageSetup paperSize="9" orientation="portrait"/>
  <rowBreaks count="0" manualBreakCount="0">
    </rowBreaks>
</worksheet>
</file>