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<sst xmlns="http://schemas.openxmlformats.org/spreadsheetml/2006/main" count="20" uniqueCount="20">
  <si>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</si>
  <si>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GPD040</t>
  </si>
  <si>
    <t xml:space="preserve">m²</t>
  </si>
  <si>
    <t xml:space="preserve">Découpe d'un plancher en béton armé avec des outils diamantés.</t>
  </si>
  <si>
    <r>
      <rPr>
        <sz val="8.25"/>
        <color rgb="FF000000"/>
        <rFont val="Arial"/>
        <family val="2"/>
      </rPr>
      <t xml:space="preserve">Découpe en milieu humide de plancher unidirectionnel en béton armé avec nervures "in situ", hourdage d'entrevous en terre cuite ou en béton et dalle de compression de béton, avec filet diamanté,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</si>
  <si>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</si>
  <si>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</si>
  <si>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</si>
  <si>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</si>
  <si>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</si>
  <si>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</si>
  <si>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mt51cpd020d</t>
  </si>
  <si>
    <t xml:space="preserve">Découpe humide avec fil diamanté, dans planchers de béton armé ou préfabriqué.</t>
  </si>
  <si>
    <t xml:space="preserve">m²</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</si>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</sst>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69.36" customWidth="1"/>
    <col min="4" max="4" width="9.69" customWidth="1"/>
    <col min="5" max="5" width="6.80" customWidth="1"/>
    <col min="6" max="6" width="16.32" customWidth="1"/>
    <col min="7" max="7" width="11.9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855788</v>
      </c>
      <c r="G9" s="13">
        <f ca="1">ROUND(INDIRECT(ADDRESS(ROW()+(0), COLUMN()+(-3), 1))*INDIRECT(ADDRESS(ROW()+(0), COLUMN()+(-1), 1)), 2)</f>
        <v>855788</v>
      </c>
    </row>
    <row r="10" spans="1:7" ht="13.50" thickBot="1" customHeight="1">
      <c r="A10" s="14" t="s">
        <v>14</v>
      </c>
      <c r="B10" s="14"/>
      <c r="C10" s="15" t="s">
        <v>15</v>
      </c>
      <c r="D10" s="16">
        <v>0.973</v>
      </c>
      <c r="E10" s="17" t="s">
        <v>16</v>
      </c>
      <c r="F10" s="18">
        <v>2561.25</v>
      </c>
      <c r="G10" s="18">
        <f ca="1">ROUND(INDIRECT(ADDRESS(ROW()+(0), COLUMN()+(-3), 1))*INDIRECT(ADDRESS(ROW()+(0), COLUMN()+(-1), 1)), 2)</f>
        <v>2492.1</v>
      </c>
    </row>
    <row r="11" spans="1:7" ht="13.50" thickBot="1" customHeight="1">
      <c r="A11" s="15"/>
      <c r="B11" s="15"/>
      <c r="C11" s="5" t="s">
        <v>17</v>
      </c>
      <c r="D11" s="19">
        <v>2</v>
      </c>
      <c r="E11" s="20" t="s">
        <v>18</v>
      </c>
      <c r="F11" s="21">
        <f ca="1">ROUND(SUM(INDIRECT(ADDRESS(ROW()+(-1), COLUMN()+(1), 1)),INDIRECT(ADDRESS(ROW()+(-2), COLUMN()+(1), 1))), 2)</f>
        <v>858280</v>
      </c>
      <c r="G11" s="21">
        <f ca="1">ROUND(INDIRECT(ADDRESS(ROW()+(0), COLUMN()+(-3), 1))*INDIRECT(ADDRESS(ROW()+(0), COLUMN()+(-1), 1))/100, 2)</f>
        <v>17165.6</v>
      </c>
    </row>
    <row r="12" spans="1:7" ht="13.50" thickBot="1" customHeight="1">
      <c r="A12" s="22"/>
      <c r="B12" s="22"/>
      <c r="C12" s="23"/>
      <c r="D12" s="23"/>
      <c r="E12" s="24"/>
      <c r="F12" s="25" t="s">
        <v>19</v>
      </c>
      <c r="G12" s="26">
        <f ca="1">ROUND(SUM(INDIRECT(ADDRESS(ROW()+(-1), COLUMN()+(0), 1)),INDIRECT(ADDRESS(ROW()+(-2), COLUMN()+(0), 1)),INDIRECT(ADDRESS(ROW()+(-3), COLUMN()+(0), 1))), 2)</f>
        <v>875445</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