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<sst xmlns="http://schemas.openxmlformats.org/spreadsheetml/2006/main" count="57" uniqueCount="57">
  <si>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</si>
  <si>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GSM010</t>
  </si>
  <si>
    <t xml:space="preserve">m³</t>
  </si>
  <si>
    <t xml:space="preserve">Mur de sous-sol.</t>
  </si>
  <si>
    <r>
      <rPr>
        <sz val="8.25"/>
        <color rgb="FF000000"/>
        <rFont val="Arial"/>
        <family val="2"/>
      </rPr>
      <t xml:space="preserve">Mur de sous-sol en béton armé, réalisé avec béton confectionné sur le chantier BCN: CPJ-CEM II/A 32,5 - TP - B 30 - 15/25 - E: 2a - BA - P 18-305, coulage avec des moyens manuels, et acier Fe E 500, avec une quantité approximative de 50 kg/m³. Comprend le fil de fer à lier et les séparateurs. Le prix comprend le ferraillage de l'armature et la pose en coffrage ou sur site, mais il ne comprend pas le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</si>
  <si>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</si>
  <si>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</si>
  <si>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</si>
  <si>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</si>
  <si>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</si>
  <si>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</si>
  <si>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mt07aco020d</t>
  </si>
  <si>
    <t xml:space="preserve">Séparateur homologué pour murs.</t>
  </si>
  <si>
    <t xml:space="preserve">U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</si>
  <si>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</si>
  <si>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</si>
  <si>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</si>
  <si>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</si>
  <si>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</si>
  <si>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</si>
  <si>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</si>
  <si>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</si>
  <si>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</si>
  <si>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</si>
  <si>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</si>
  <si>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</si>
  <si>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</si>
  <si>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</si>
  <si>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</si>
  <si>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</si>
  <si>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</si>
  <si>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</si>
  <si>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</si>
  <si>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</si>
  <si>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</si>
  <si>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</si>
  <si>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</si>
  <si>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</si>
  <si>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</si>
  <si>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</si>
  <si>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</si>
  <si>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</si>
  <si>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</si>
  <si>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</si>
  <si>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</si>
  <si>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</si>
  <si>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</si>
  <si>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</si>
  <si>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</si>
  <si>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</si>
  <si>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</si>
  <si>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</si>
  <si>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</si>
  <si>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</si>
  <si>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</si>
  <si>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4.679,71F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</si>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</sst>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6.29" customWidth="1"/>
    <col min="3" max="3" width="1.53" customWidth="1"/>
    <col min="4" max="4" width="58.14" customWidth="1"/>
    <col min="5" max="5" width="11.90" customWidth="1"/>
    <col min="6" max="6" width="9.18" customWidth="1"/>
    <col min="7" max="7" width="18.70" customWidth="1"/>
    <col min="8" max="8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8</v>
      </c>
      <c r="F9" s="11" t="s">
        <v>13</v>
      </c>
      <c r="G9" s="13">
        <v>51.53</v>
      </c>
      <c r="H9" s="13">
        <f ca="1">ROUND(INDIRECT(ADDRESS(ROW()+(0), COLUMN()+(-3), 1))*INDIRECT(ADDRESS(ROW()+(0), COLUMN()+(-1), 1)), 2)</f>
        <v>412.24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51</v>
      </c>
      <c r="F10" s="16" t="s">
        <v>16</v>
      </c>
      <c r="G10" s="17">
        <v>766.82</v>
      </c>
      <c r="H10" s="17">
        <f ca="1">ROUND(INDIRECT(ADDRESS(ROW()+(0), COLUMN()+(-3), 1))*INDIRECT(ADDRESS(ROW()+(0), COLUMN()+(-1), 1)), 2)</f>
        <v>39107.8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0.65</v>
      </c>
      <c r="F11" s="16" t="s">
        <v>19</v>
      </c>
      <c r="G11" s="17">
        <v>1108.9</v>
      </c>
      <c r="H11" s="17">
        <f ca="1">ROUND(INDIRECT(ADDRESS(ROW()+(0), COLUMN()+(-3), 1))*INDIRECT(ADDRESS(ROW()+(0), COLUMN()+(-1), 1)), 2)</f>
        <v>720.79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0.189</v>
      </c>
      <c r="F12" s="16" t="s">
        <v>22</v>
      </c>
      <c r="G12" s="17">
        <v>1108.9</v>
      </c>
      <c r="H12" s="17">
        <f ca="1">ROUND(INDIRECT(ADDRESS(ROW()+(0), COLUMN()+(-3), 1))*INDIRECT(ADDRESS(ROW()+(0), COLUMN()+(-1), 1)), 2)</f>
        <v>209.58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0.402</v>
      </c>
      <c r="F13" s="16" t="s">
        <v>25</v>
      </c>
      <c r="G13" s="17">
        <v>17045.5</v>
      </c>
      <c r="H13" s="17">
        <f ca="1">ROUND(INDIRECT(ADDRESS(ROW()+(0), COLUMN()+(-3), 1))*INDIRECT(ADDRESS(ROW()+(0), COLUMN()+(-1), 1)), 2)</f>
        <v>6852.31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0.755</v>
      </c>
      <c r="F14" s="16" t="s">
        <v>28</v>
      </c>
      <c r="G14" s="17">
        <v>18203.1</v>
      </c>
      <c r="H14" s="17">
        <f ca="1">ROUND(INDIRECT(ADDRESS(ROW()+(0), COLUMN()+(-3), 1))*INDIRECT(ADDRESS(ROW()+(0), COLUMN()+(-1), 1)), 2)</f>
        <v>13743.4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483</v>
      </c>
      <c r="F15" s="16" t="s">
        <v>31</v>
      </c>
      <c r="G15" s="17">
        <v>80.58</v>
      </c>
      <c r="H15" s="17">
        <f ca="1">ROUND(INDIRECT(ADDRESS(ROW()+(0), COLUMN()+(-3), 1))*INDIRECT(ADDRESS(ROW()+(0), COLUMN()+(-1), 1)), 2)</f>
        <v>38920.1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0.73</v>
      </c>
      <c r="F16" s="16" t="s">
        <v>34</v>
      </c>
      <c r="G16" s="17">
        <v>1842.12</v>
      </c>
      <c r="H16" s="17">
        <f ca="1">ROUND(INDIRECT(ADDRESS(ROW()+(0), COLUMN()+(-3), 1))*INDIRECT(ADDRESS(ROW()+(0), COLUMN()+(-1), 1)), 2)</f>
        <v>1344.75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0.586</v>
      </c>
      <c r="F17" s="16" t="s">
        <v>37</v>
      </c>
      <c r="G17" s="17">
        <v>4320.51</v>
      </c>
      <c r="H17" s="17">
        <f ca="1">ROUND(INDIRECT(ADDRESS(ROW()+(0), COLUMN()+(-3), 1))*INDIRECT(ADDRESS(ROW()+(0), COLUMN()+(-1), 1)), 2)</f>
        <v>2531.82</v>
      </c>
    </row>
    <row r="18" spans="1:8" ht="13.50" thickBot="1" customHeight="1">
      <c r="A18" s="14" t="s">
        <v>38</v>
      </c>
      <c r="B18" s="14"/>
      <c r="C18" s="14"/>
      <c r="D18" s="14" t="s">
        <v>39</v>
      </c>
      <c r="E18" s="15">
        <v>0.746</v>
      </c>
      <c r="F18" s="16" t="s">
        <v>40</v>
      </c>
      <c r="G18" s="17">
        <v>2768.19</v>
      </c>
      <c r="H18" s="17">
        <f ca="1">ROUND(INDIRECT(ADDRESS(ROW()+(0), COLUMN()+(-3), 1))*INDIRECT(ADDRESS(ROW()+(0), COLUMN()+(-1), 1)), 2)</f>
        <v>2065.07</v>
      </c>
    </row>
    <row r="19" spans="1:8" ht="13.50" thickBot="1" customHeight="1">
      <c r="A19" s="14" t="s">
        <v>41</v>
      </c>
      <c r="B19" s="14"/>
      <c r="C19" s="14"/>
      <c r="D19" s="14" t="s">
        <v>42</v>
      </c>
      <c r="E19" s="15">
        <v>1.398</v>
      </c>
      <c r="F19" s="16" t="s">
        <v>43</v>
      </c>
      <c r="G19" s="17">
        <v>2561.25</v>
      </c>
      <c r="H19" s="17">
        <f ca="1">ROUND(INDIRECT(ADDRESS(ROW()+(0), COLUMN()+(-3), 1))*INDIRECT(ADDRESS(ROW()+(0), COLUMN()+(-1), 1)), 2)</f>
        <v>3580.63</v>
      </c>
    </row>
    <row r="20" spans="1:8" ht="13.50" thickBot="1" customHeight="1">
      <c r="A20" s="14" t="s">
        <v>44</v>
      </c>
      <c r="B20" s="14"/>
      <c r="C20" s="14"/>
      <c r="D20" s="14" t="s">
        <v>45</v>
      </c>
      <c r="E20" s="15">
        <v>1.465</v>
      </c>
      <c r="F20" s="16" t="s">
        <v>46</v>
      </c>
      <c r="G20" s="17">
        <v>2603.16</v>
      </c>
      <c r="H20" s="17">
        <f ca="1">ROUND(INDIRECT(ADDRESS(ROW()+(0), COLUMN()+(-3), 1))*INDIRECT(ADDRESS(ROW()+(0), COLUMN()+(-1), 1)), 2)</f>
        <v>3813.63</v>
      </c>
    </row>
    <row r="21" spans="1:8" ht="13.50" thickBot="1" customHeight="1">
      <c r="A21" s="14" t="s">
        <v>47</v>
      </c>
      <c r="B21" s="14"/>
      <c r="C21" s="14"/>
      <c r="D21" s="14" t="s">
        <v>48</v>
      </c>
      <c r="E21" s="15">
        <v>0.067</v>
      </c>
      <c r="F21" s="16" t="s">
        <v>49</v>
      </c>
      <c r="G21" s="17">
        <v>4320.51</v>
      </c>
      <c r="H21" s="17">
        <f ca="1">ROUND(INDIRECT(ADDRESS(ROW()+(0), COLUMN()+(-3), 1))*INDIRECT(ADDRESS(ROW()+(0), COLUMN()+(-1), 1)), 2)</f>
        <v>289.47</v>
      </c>
    </row>
    <row r="22" spans="1:8" ht="13.50" thickBot="1" customHeight="1">
      <c r="A22" s="14" t="s">
        <v>50</v>
      </c>
      <c r="B22" s="14"/>
      <c r="C22" s="14"/>
      <c r="D22" s="18" t="s">
        <v>51</v>
      </c>
      <c r="E22" s="19">
        <v>0.4</v>
      </c>
      <c r="F22" s="20" t="s">
        <v>52</v>
      </c>
      <c r="G22" s="21">
        <v>2768.19</v>
      </c>
      <c r="H22" s="21">
        <f ca="1">ROUND(INDIRECT(ADDRESS(ROW()+(0), COLUMN()+(-3), 1))*INDIRECT(ADDRESS(ROW()+(0), COLUMN()+(-1), 1)), 2)</f>
        <v>1107.28</v>
      </c>
    </row>
    <row r="23" spans="1:8" ht="13.50" thickBot="1" customHeight="1">
      <c r="A23" s="18"/>
      <c r="B23" s="18"/>
      <c r="C23" s="18"/>
      <c r="D23" s="5" t="s">
        <v>53</v>
      </c>
      <c r="E23" s="22">
        <v>2</v>
      </c>
      <c r="F23" s="23" t="s">
        <v>54</v>
      </c>
      <c r="G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114699</v>
      </c>
      <c r="H23" s="24">
        <f ca="1">ROUND(INDIRECT(ADDRESS(ROW()+(0), COLUMN()+(-3), 1))*INDIRECT(ADDRESS(ROW()+(0), COLUMN()+(-1), 1))/100, 2)</f>
        <v>2293.98</v>
      </c>
    </row>
    <row r="24" spans="1:8" ht="13.50" thickBot="1" customHeight="1">
      <c r="A24" s="25" t="s">
        <v>55</v>
      </c>
      <c r="B24" s="25"/>
      <c r="C24" s="25"/>
      <c r="D24" s="26"/>
      <c r="E24" s="26"/>
      <c r="F24" s="27"/>
      <c r="G24" s="25" t="s">
        <v>56</v>
      </c>
      <c r="H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116993</v>
      </c>
    </row>
  </sheetData>
  <mergeCells count="2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E24"/>
  </mergeCells>
  <pageMargins left="0.147638" right="0.147638" top="0.206693" bottom="0.206693" header="0.0" footer="0.0"/>
  <pageSetup paperSize="9" orientation="portrait"/>
  <rowBreaks count="0" manualBreakCount="0">
    </rowBreaks>
</worksheet>
</file>