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<sst xmlns="http://schemas.openxmlformats.org/spreadsheetml/2006/main" count="38" uniqueCount="38">
  <si>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</si>
  <si>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SCM010</t>
  </si>
  <si>
    <t xml:space="preserve">m</t>
  </si>
  <si>
    <t xml:space="preserve">Escalier fixe provisoire.</t>
  </si>
  <si>
    <r>
      <rPr>
        <sz val="8.25"/>
        <color rgb="FF000000"/>
        <rFont val="Arial"/>
        <family val="2"/>
      </rPr>
      <t xml:space="preserve">Protection d'un passage piéton entre deux points situés à des niveaux différents, couvrant une hauteur maximale de 3,70 m entre paliers et ayant un angle d'inclinaison maximum de 60°, avec un escalier fixe provisoire en bois de pin, de 1,00 m de largeur utile, avec des marches et des paliers constitués de planches de 20x7,2 cm clouées, de garde-corps latéraux de 1,00 m de hauteur constitués de plinthes de planches de 15x5,2 cm, de lisses hautes de planches de 12x2,7 cm, avec une lisse latérale de planchettes de 15x5,2 cm, le tout fixé avec des clous en acier sur aux montants en bois de 7x7 cm placés tous les mètres le long des côtés de l'escalier, amortissable en 3 utilisations. Comprend les éléments de fixation au sol pour garantir l'immobilité de l'ensemble.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</si>
  <si>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</si>
  <si>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</si>
  <si>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</si>
  <si>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</si>
  <si>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</si>
  <si>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</si>
  <si>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mt50spa050m</t>
  </si>
  <si>
    <t xml:space="preserve">Grosse planche en bois de pin, dimensions 20x7,2 cm.</t>
  </si>
  <si>
    <t xml:space="preserve">m³</t>
  </si>
  <si>
    <t xml:space="preserve">mt50spa050g</t>
  </si>
  <si>
    <t xml:space="preserve">Petite planche en bois de pin, dimensions 15x5,2 cm.</t>
  </si>
  <si>
    <t xml:space="preserve">m³</t>
  </si>
  <si>
    <t xml:space="preserve">mt50spa050a</t>
  </si>
  <si>
    <t xml:space="preserve">Planche en bois de pin, dimensions 12x2,7 cm.</t>
  </si>
  <si>
    <t xml:space="preserve">m³</t>
  </si>
  <si>
    <t xml:space="preserve">mt50spa052a</t>
  </si>
  <si>
    <t xml:space="preserve">Montant en bois de pin, de 7x7 cm.</t>
  </si>
  <si>
    <t xml:space="preserve">m</t>
  </si>
  <si>
    <t xml:space="preserve">mt50spa101</t>
  </si>
  <si>
    <t xml:space="preserve">Clous en acier.</t>
  </si>
  <si>
    <t xml:space="preserve">kg</t>
  </si>
  <si>
    <t xml:space="preserve">mt07aco055e</t>
  </si>
  <si>
    <t xml:space="preserve">Barres en acier haute adhérence, Fe E 500, de divers diamètres.</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</si>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</sst>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2.38" customWidth="1"/>
    <col min="4" max="4" width="58.31" customWidth="1"/>
    <col min="5" max="5" width="12.07" customWidth="1"/>
    <col min="6" max="6" width="9.35" customWidth="1"/>
    <col min="7" max="7" width="18.87"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0.034</v>
      </c>
      <c r="F9" s="11" t="s">
        <v>13</v>
      </c>
      <c r="G9" s="13">
        <v>378780</v>
      </c>
      <c r="H9" s="13">
        <f ca="1">ROUND(INDIRECT(ADDRESS(ROW()+(0), COLUMN()+(-3), 1))*INDIRECT(ADDRESS(ROW()+(0), COLUMN()+(-1), 1)), 2)</f>
        <v>12878.5</v>
      </c>
    </row>
    <row r="10" spans="1:8" ht="13.50" thickBot="1" customHeight="1">
      <c r="A10" s="14" t="s">
        <v>14</v>
      </c>
      <c r="B10" s="14"/>
      <c r="C10" s="14"/>
      <c r="D10" s="14" t="s">
        <v>15</v>
      </c>
      <c r="E10" s="15">
        <v>0.01</v>
      </c>
      <c r="F10" s="16" t="s">
        <v>16</v>
      </c>
      <c r="G10" s="17">
        <v>366361</v>
      </c>
      <c r="H10" s="17">
        <f ca="1">ROUND(INDIRECT(ADDRESS(ROW()+(0), COLUMN()+(-3), 1))*INDIRECT(ADDRESS(ROW()+(0), COLUMN()+(-1), 1)), 2)</f>
        <v>3663.61</v>
      </c>
    </row>
    <row r="11" spans="1:8" ht="13.50" thickBot="1" customHeight="1">
      <c r="A11" s="14" t="s">
        <v>17</v>
      </c>
      <c r="B11" s="14"/>
      <c r="C11" s="14"/>
      <c r="D11" s="14" t="s">
        <v>18</v>
      </c>
      <c r="E11" s="15">
        <v>0.002</v>
      </c>
      <c r="F11" s="16" t="s">
        <v>19</v>
      </c>
      <c r="G11" s="17">
        <v>372570</v>
      </c>
      <c r="H11" s="17">
        <f ca="1">ROUND(INDIRECT(ADDRESS(ROW()+(0), COLUMN()+(-3), 1))*INDIRECT(ADDRESS(ROW()+(0), COLUMN()+(-1), 1)), 2)</f>
        <v>745.14</v>
      </c>
    </row>
    <row r="12" spans="1:8" ht="13.50" thickBot="1" customHeight="1">
      <c r="A12" s="14" t="s">
        <v>20</v>
      </c>
      <c r="B12" s="14"/>
      <c r="C12" s="14"/>
      <c r="D12" s="14" t="s">
        <v>21</v>
      </c>
      <c r="E12" s="15">
        <v>1.733</v>
      </c>
      <c r="F12" s="16" t="s">
        <v>22</v>
      </c>
      <c r="G12" s="17">
        <v>2235.42</v>
      </c>
      <c r="H12" s="17">
        <f ca="1">ROUND(INDIRECT(ADDRESS(ROW()+(0), COLUMN()+(-3), 1))*INDIRECT(ADDRESS(ROW()+(0), COLUMN()+(-1), 1)), 2)</f>
        <v>3873.98</v>
      </c>
    </row>
    <row r="13" spans="1:8" ht="13.50" thickBot="1" customHeight="1">
      <c r="A13" s="14" t="s">
        <v>23</v>
      </c>
      <c r="B13" s="14"/>
      <c r="C13" s="14"/>
      <c r="D13" s="14" t="s">
        <v>24</v>
      </c>
      <c r="E13" s="15">
        <v>0.077</v>
      </c>
      <c r="F13" s="16" t="s">
        <v>25</v>
      </c>
      <c r="G13" s="17">
        <v>1614.47</v>
      </c>
      <c r="H13" s="17">
        <f ca="1">ROUND(INDIRECT(ADDRESS(ROW()+(0), COLUMN()+(-3), 1))*INDIRECT(ADDRESS(ROW()+(0), COLUMN()+(-1), 1)), 2)</f>
        <v>124.31</v>
      </c>
    </row>
    <row r="14" spans="1:8" ht="13.50" thickBot="1" customHeight="1">
      <c r="A14" s="14" t="s">
        <v>26</v>
      </c>
      <c r="B14" s="14"/>
      <c r="C14" s="14"/>
      <c r="D14" s="14" t="s">
        <v>27</v>
      </c>
      <c r="E14" s="15">
        <v>0.442</v>
      </c>
      <c r="F14" s="16" t="s">
        <v>28</v>
      </c>
      <c r="G14" s="17">
        <v>766.82</v>
      </c>
      <c r="H14" s="17">
        <f ca="1">ROUND(INDIRECT(ADDRESS(ROW()+(0), COLUMN()+(-3), 1))*INDIRECT(ADDRESS(ROW()+(0), COLUMN()+(-1), 1)), 2)</f>
        <v>338.93</v>
      </c>
    </row>
    <row r="15" spans="1:8" ht="13.50" thickBot="1" customHeight="1">
      <c r="A15" s="14" t="s">
        <v>29</v>
      </c>
      <c r="B15" s="14"/>
      <c r="C15" s="14"/>
      <c r="D15" s="14" t="s">
        <v>30</v>
      </c>
      <c r="E15" s="15">
        <v>1.036</v>
      </c>
      <c r="F15" s="16" t="s">
        <v>31</v>
      </c>
      <c r="G15" s="17">
        <v>4151.67</v>
      </c>
      <c r="H15" s="17">
        <f ca="1">ROUND(INDIRECT(ADDRESS(ROW()+(0), COLUMN()+(-3), 1))*INDIRECT(ADDRESS(ROW()+(0), COLUMN()+(-1), 1)), 2)</f>
        <v>4301.13</v>
      </c>
    </row>
    <row r="16" spans="1:8" ht="13.50" thickBot="1" customHeight="1">
      <c r="A16" s="14" t="s">
        <v>32</v>
      </c>
      <c r="B16" s="14"/>
      <c r="C16" s="14"/>
      <c r="D16" s="18" t="s">
        <v>33</v>
      </c>
      <c r="E16" s="19">
        <v>0.518</v>
      </c>
      <c r="F16" s="20" t="s">
        <v>34</v>
      </c>
      <c r="G16" s="21">
        <v>2561.25</v>
      </c>
      <c r="H16" s="21">
        <f ca="1">ROUND(INDIRECT(ADDRESS(ROW()+(0), COLUMN()+(-3), 1))*INDIRECT(ADDRESS(ROW()+(0), COLUMN()+(-1), 1)), 2)</f>
        <v>1326.73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27252.3</v>
      </c>
      <c r="H17" s="24">
        <f ca="1">ROUND(INDIRECT(ADDRESS(ROW()+(0), COLUMN()+(-3), 1))*INDIRECT(ADDRESS(ROW()+(0), COLUMN()+(-1), 1))/100, 2)</f>
        <v>545.05</v>
      </c>
    </row>
    <row r="18" spans="1:8" ht="13.50" thickBot="1" customHeight="1">
      <c r="A18" s="25"/>
      <c r="B18" s="25"/>
      <c r="C18" s="25"/>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27797.4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s>
  <pageMargins left="0.147638" right="0.147638" top="0.206693" bottom="0.206693" header="0.0" footer="0.0"/>
  <pageSetup paperSize="9" orientation="portrait"/>
  <rowBreaks count="0" manualBreakCount="0">
    </rowBreaks>
</worksheet>
</file>