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<sst xmlns="http://schemas.openxmlformats.org/spreadsheetml/2006/main" count="41" uniqueCount="41">
  <si>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</si>
  <si>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SCS050</t>
  </si>
  <si>
    <t xml:space="preserve">U</t>
  </si>
  <si>
    <t xml:space="preserve">Mise à la terre indépendante pour installation provisoire de chantier.</t>
  </si>
  <si>
    <r>
      <rPr>
        <sz val="8.25"/>
        <color rgb="FF000000"/>
        <rFont val="Arial"/>
        <family val="2"/>
      </rPr>
      <t xml:space="preserve">Mise à la terre indépendante, pour installation provisoire de chantier, composée de piquet en acier cuivré de 2 m de longueur, enfoncé dans le terrain, connecté à barrette de mesure, dans un regard en polypropylène de 30x30 cm. Comprend le boulon en U pour la connexion du piquet au conducteur de terre et les additifs pour diminuer la résistivité du terrain.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</si>
  <si>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</si>
  <si>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</si>
  <si>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</si>
  <si>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</si>
  <si>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</si>
  <si>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</si>
  <si>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</si>
  <si>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</si>
  <si>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</si>
  <si>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</si>
  <si>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</si>
  <si>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</si>
  <si>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mt35tta040</t>
  </si>
  <si>
    <t xml:space="preserve">Boulon en U pour connexion du piquet.</t>
  </si>
  <si>
    <t xml:space="preserve">U</t>
  </si>
  <si>
    <t xml:space="preserve">mt35tta010</t>
  </si>
  <si>
    <t xml:space="preserve">Regard en polypropylène pour prise de terre, de 300x300 mm, avec couvercle de registre.</t>
  </si>
  <si>
    <t xml:space="preserve">U</t>
  </si>
  <si>
    <t xml:space="preserve">mt35tta030</t>
  </si>
  <si>
    <t xml:space="preserve">Barrette de mesure de l'installation électrique.</t>
  </si>
  <si>
    <t xml:space="preserve">U</t>
  </si>
  <si>
    <t xml:space="preserve">mt35tta060</t>
  </si>
  <si>
    <t xml:space="preserve">Sac de 5 kg de sels minéraux pour l'amélioration de la conductivité de mises à terre.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</si>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</sst>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15523.8</v>
      </c>
      <c r="G9" s="13">
        <f ca="1">ROUND(INDIRECT(ADDRESS(ROW()+(0), COLUMN()+(-3), 1))*INDIRECT(ADDRESS(ROW()+(0), COLUMN()+(-1), 1)), 2)</f>
        <v>15523.8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4312.16</v>
      </c>
      <c r="G10" s="17">
        <f ca="1">ROUND(INDIRECT(ADDRESS(ROW()+(0), COLUMN()+(-3), 1))*INDIRECT(ADDRESS(ROW()+(0), COLUMN()+(-1), 1)), 2)</f>
        <v>1078.04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862.43</v>
      </c>
      <c r="G11" s="17">
        <f ca="1">ROUND(INDIRECT(ADDRESS(ROW()+(0), COLUMN()+(-3), 1))*INDIRECT(ADDRESS(ROW()+(0), COLUMN()+(-1), 1)), 2)</f>
        <v>862.43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63819.9</v>
      </c>
      <c r="G12" s="17">
        <f ca="1">ROUND(INDIRECT(ADDRESS(ROW()+(0), COLUMN()+(-3), 1))*INDIRECT(ADDRESS(ROW()+(0), COLUMN()+(-1), 1)), 2)</f>
        <v>63819.9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39671.8</v>
      </c>
      <c r="G13" s="17">
        <f ca="1">ROUND(INDIRECT(ADDRESS(ROW()+(0), COLUMN()+(-3), 1))*INDIRECT(ADDRESS(ROW()+(0), COLUMN()+(-1), 1)), 2)</f>
        <v>39671.8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0.333</v>
      </c>
      <c r="E14" s="16" t="s">
        <v>28</v>
      </c>
      <c r="F14" s="17">
        <v>3018.51</v>
      </c>
      <c r="G14" s="17">
        <f ca="1">ROUND(INDIRECT(ADDRESS(ROW()+(0), COLUMN()+(-3), 1))*INDIRECT(ADDRESS(ROW()+(0), COLUMN()+(-1), 1)), 2)</f>
        <v>1005.16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991.8</v>
      </c>
      <c r="G15" s="17">
        <f ca="1">ROUND(INDIRECT(ADDRESS(ROW()+(0), COLUMN()+(-3), 1))*INDIRECT(ADDRESS(ROW()+(0), COLUMN()+(-1), 1)), 2)</f>
        <v>991.8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0.324</v>
      </c>
      <c r="E16" s="16" t="s">
        <v>34</v>
      </c>
      <c r="F16" s="17">
        <v>4151.67</v>
      </c>
      <c r="G16" s="17">
        <f ca="1">ROUND(INDIRECT(ADDRESS(ROW()+(0), COLUMN()+(-3), 1))*INDIRECT(ADDRESS(ROW()+(0), COLUMN()+(-1), 1)), 2)</f>
        <v>1345.14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0.325</v>
      </c>
      <c r="E17" s="20" t="s">
        <v>37</v>
      </c>
      <c r="F17" s="21">
        <v>2561.25</v>
      </c>
      <c r="G17" s="21">
        <f ca="1">ROUND(INDIRECT(ADDRESS(ROW()+(0), COLUMN()+(-3), 1))*INDIRECT(ADDRESS(ROW()+(0), COLUMN()+(-1), 1)), 2)</f>
        <v>832.41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125130</v>
      </c>
      <c r="G18" s="24">
        <f ca="1">ROUND(INDIRECT(ADDRESS(ROW()+(0), COLUMN()+(-3), 1))*INDIRECT(ADDRESS(ROW()+(0), COLUMN()+(-1), 1))/100, 2)</f>
        <v>2502.61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127633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