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<sst xmlns="http://schemas.openxmlformats.org/spreadsheetml/2006/main" count="38" uniqueCount="38">
  <si>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</si>
  <si>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TBP020</t>
  </si>
  <si>
    <t xml:space="preserve">U</t>
  </si>
  <si>
    <t xml:space="preserve">Pose d'une baignoire.</t>
  </si>
  <si>
    <r>
      <rPr>
        <sz val="8.25"/>
        <color rgb="FF000000"/>
        <rFont val="Arial"/>
        <family val="2"/>
      </rPr>
      <t xml:space="preserve">Pose d'une baignoire de longueur supérieure à 1 m et réalisation de l'habillage avec des briques creuses simples en terre cuite, pose avec du mortier de ciment, confectionné sur chantier, dosage 1:6.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</si>
  <si>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</si>
  <si>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</si>
  <si>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</si>
  <si>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</si>
  <si>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</si>
  <si>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</si>
  <si>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mt04lcc010a</t>
  </si>
  <si>
    <t xml:space="preserve">Brique creuse en terre cuite (mahón), à revêtir, 29x14x4 cm, pour utilisation en maçonnerie protégée (pièce en P), densité 860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</si>
  <si>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</si>
  <si>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</si>
  <si>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</si>
  <si>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</si>
  <si>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</si>
  <si>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</si>
  <si>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</si>
  <si>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</si>
  <si>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</si>
  <si>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</si>
  <si>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mt01ara010a</t>
  </si>
  <si>
    <t xml:space="preserve">Sable avec granulométrie de 0 à 5 mm de diamètre, propre.</t>
  </si>
  <si>
    <t xml:space="preserve">m³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</si>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</sst>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30</v>
      </c>
      <c r="E9" s="11" t="s">
        <v>13</v>
      </c>
      <c r="F9" s="13">
        <v>190.79</v>
      </c>
      <c r="G9" s="13">
        <f ca="1">ROUND(INDIRECT(ADDRESS(ROW()+(0), COLUMN()+(-3), 1))*INDIRECT(ADDRESS(ROW()+(0), COLUMN()+(-1), 1)), 2)</f>
        <v>5723.7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0.008</v>
      </c>
      <c r="E10" s="16" t="s">
        <v>16</v>
      </c>
      <c r="F10" s="17">
        <v>1108.9</v>
      </c>
      <c r="G10" s="17">
        <f ca="1">ROUND(INDIRECT(ADDRESS(ROW()+(0), COLUMN()+(-3), 1))*INDIRECT(ADDRESS(ROW()+(0), COLUMN()+(-1), 1)), 2)</f>
        <v>8.87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0.026</v>
      </c>
      <c r="E11" s="16" t="s">
        <v>19</v>
      </c>
      <c r="F11" s="17">
        <v>12185.1</v>
      </c>
      <c r="G11" s="17">
        <f ca="1">ROUND(INDIRECT(ADDRESS(ROW()+(0), COLUMN()+(-3), 1))*INDIRECT(ADDRESS(ROW()+(0), COLUMN()+(-1), 1)), 2)</f>
        <v>316.81</v>
      </c>
    </row>
    <row r="12" spans="1:7" ht="13.50" thickBot="1" customHeight="1">
      <c r="A12" s="14" t="s">
        <v>20</v>
      </c>
      <c r="B12" s="14"/>
      <c r="C12" s="14" t="s">
        <v>21</v>
      </c>
      <c r="D12" s="15">
        <v>3.975</v>
      </c>
      <c r="E12" s="16" t="s">
        <v>22</v>
      </c>
      <c r="F12" s="17">
        <v>80.58</v>
      </c>
      <c r="G12" s="17">
        <f ca="1">ROUND(INDIRECT(ADDRESS(ROW()+(0), COLUMN()+(-3), 1))*INDIRECT(ADDRESS(ROW()+(0), COLUMN()+(-1), 1)), 2)</f>
        <v>320.31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0.2</v>
      </c>
      <c r="E13" s="16" t="s">
        <v>25</v>
      </c>
      <c r="F13" s="17">
        <v>9680.35</v>
      </c>
      <c r="G13" s="17">
        <f ca="1">ROUND(INDIRECT(ADDRESS(ROW()+(0), COLUMN()+(-3), 1))*INDIRECT(ADDRESS(ROW()+(0), COLUMN()+(-1), 1)), 2)</f>
        <v>1936.07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0.013</v>
      </c>
      <c r="E14" s="16" t="s">
        <v>28</v>
      </c>
      <c r="F14" s="17">
        <v>1842.12</v>
      </c>
      <c r="G14" s="17">
        <f ca="1">ROUND(INDIRECT(ADDRESS(ROW()+(0), COLUMN()+(-3), 1))*INDIRECT(ADDRESS(ROW()+(0), COLUMN()+(-1), 1)), 2)</f>
        <v>23.95</v>
      </c>
    </row>
    <row r="15" spans="1:7" ht="13.50" thickBot="1" customHeight="1">
      <c r="A15" s="14" t="s">
        <v>29</v>
      </c>
      <c r="B15" s="14"/>
      <c r="C15" s="14" t="s">
        <v>30</v>
      </c>
      <c r="D15" s="15">
        <v>2.624</v>
      </c>
      <c r="E15" s="16" t="s">
        <v>31</v>
      </c>
      <c r="F15" s="17">
        <v>4151.67</v>
      </c>
      <c r="G15" s="17">
        <f ca="1">ROUND(INDIRECT(ADDRESS(ROW()+(0), COLUMN()+(-3), 1))*INDIRECT(ADDRESS(ROW()+(0), COLUMN()+(-1), 1)), 2)</f>
        <v>10894</v>
      </c>
    </row>
    <row r="16" spans="1:7" ht="13.50" thickBot="1" customHeight="1">
      <c r="A16" s="14" t="s">
        <v>32</v>
      </c>
      <c r="B16" s="14"/>
      <c r="C16" s="18" t="s">
        <v>33</v>
      </c>
      <c r="D16" s="19">
        <v>2.686</v>
      </c>
      <c r="E16" s="20" t="s">
        <v>34</v>
      </c>
      <c r="F16" s="21">
        <v>2561.25</v>
      </c>
      <c r="G16" s="21">
        <f ca="1">ROUND(INDIRECT(ADDRESS(ROW()+(0), COLUMN()+(-3), 1))*INDIRECT(ADDRESS(ROW()+(0), COLUMN()+(-1), 1)), 2)</f>
        <v>6879.52</v>
      </c>
    </row>
    <row r="17" spans="1:7" ht="13.50" thickBot="1" customHeight="1">
      <c r="A17" s="18"/>
      <c r="B17" s="18"/>
      <c r="C17" s="5" t="s">
        <v>35</v>
      </c>
      <c r="D17" s="22">
        <v>2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26103.2</v>
      </c>
      <c r="G17" s="24">
        <f ca="1">ROUND(INDIRECT(ADDRESS(ROW()+(0), COLUMN()+(-3), 1))*INDIRECT(ADDRESS(ROW()+(0), COLUMN()+(-1), 1))/100, 2)</f>
        <v>522.06</v>
      </c>
    </row>
    <row r="18" spans="1:7" ht="13.50" thickBot="1" customHeight="1">
      <c r="A18" s="25"/>
      <c r="B18" s="25"/>
      <c r="C18" s="26"/>
      <c r="D18" s="26"/>
      <c r="E18" s="27"/>
      <c r="F18" s="28" t="s">
        <v>37</v>
      </c>
      <c r="G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26625.3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</mergeCells>
  <pageMargins left="0.147638" right="0.147638" top="0.206693" bottom="0.206693" header="0.0" footer="0.0"/>
  <pageSetup paperSize="9" orientation="portrait"/>
  <rowBreaks count="0" manualBreakCount="0">
    </rowBreaks>
</worksheet>
</file>