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<sst xmlns="http://schemas.openxmlformats.org/spreadsheetml/2006/main" count="21" uniqueCount="21">
  <si>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</si>
  <si>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</si>
  <si>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</si>
  <si>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</si>
  <si>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double d'appui pour personnes à mobilité réduite, en réadaptation et du troisième âge, pour WC, placée au sol, rabattable, en forme de P, en aluminium et nylon, de dimensions totales 800x180 mm avec tube de 35 mm de diamètre extérieur et 1,5 mm d'épaisseur, avec porte-rouleaux de papier hygiénique.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</si>
  <si>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</si>
  <si>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</si>
  <si>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</si>
  <si>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</si>
  <si>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</si>
  <si>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</si>
  <si>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mt31abp136aa</t>
  </si>
  <si>
    <t xml:space="preserve">Barre double d'appui pour personnes à mobilité réduite, en réadaptation et du troisième âge, pour WC, placée au sol, rabattable, en forme de P, en aluminium et nylon, de dimensions totales 800x180 mm avec tube de 35 mm de diamètre extérieur et 1,5 mm d'épaisseur, avec porte-rouleaux de papier hygiénique,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</si>
  <si>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</si>
  <si>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</si>
  <si>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</si>
  <si>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</si>
  <si>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</si>
  <si>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</si>
  <si>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437.729,89F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</si>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</sst>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301663</v>
      </c>
      <c r="G9" s="13">
        <f ca="1">ROUND(INDIRECT(ADDRESS(ROW()+(0), COLUMN()+(-3), 1))*INDIRECT(ADDRESS(ROW()+(0), COLUMN()+(-1), 1)), 2)</f>
        <v>301663</v>
      </c>
    </row>
    <row r="10" spans="1:7" ht="13.50" thickBot="1" customHeight="1">
      <c r="A10" s="14" t="s">
        <v>14</v>
      </c>
      <c r="B10" s="14"/>
      <c r="C10" s="15" t="s">
        <v>15</v>
      </c>
      <c r="D10" s="16">
        <v>1.015</v>
      </c>
      <c r="E10" s="17" t="s">
        <v>16</v>
      </c>
      <c r="F10" s="18">
        <v>2656.75</v>
      </c>
      <c r="G10" s="18">
        <f ca="1">ROUND(INDIRECT(ADDRESS(ROW()+(0), COLUMN()+(-3), 1))*INDIRECT(ADDRESS(ROW()+(0), COLUMN()+(-1), 1)), 2)</f>
        <v>2696.6</v>
      </c>
    </row>
    <row r="11" spans="1:7" ht="13.50" thickBot="1" customHeight="1">
      <c r="A11" s="15"/>
      <c r="B11" s="15"/>
      <c r="C11" s="5" t="s">
        <v>17</v>
      </c>
      <c r="D11" s="19">
        <v>2</v>
      </c>
      <c r="E11" s="20" t="s">
        <v>18</v>
      </c>
      <c r="F11" s="21">
        <f ca="1">ROUND(SUM(INDIRECT(ADDRESS(ROW()+(-1), COLUMN()+(1), 1)),INDIRECT(ADDRESS(ROW()+(-2), COLUMN()+(1), 1))), 2)</f>
        <v>304360</v>
      </c>
      <c r="G11" s="21">
        <f ca="1">ROUND(INDIRECT(ADDRESS(ROW()+(0), COLUMN()+(-3), 1))*INDIRECT(ADDRESS(ROW()+(0), COLUMN()+(-1), 1))/100, 2)</f>
        <v>6087.19</v>
      </c>
    </row>
    <row r="12" spans="1:7" ht="13.50" thickBot="1" customHeight="1">
      <c r="A12" s="22" t="s">
        <v>19</v>
      </c>
      <c r="B12" s="22"/>
      <c r="C12" s="23"/>
      <c r="D12" s="23"/>
      <c r="E12" s="24"/>
      <c r="F12" s="22" t="s">
        <v>20</v>
      </c>
      <c r="G12" s="25">
        <f ca="1">ROUND(SUM(INDIRECT(ADDRESS(ROW()+(-1), COLUMN()+(0), 1)),INDIRECT(ADDRESS(ROW()+(-2), COLUMN()+(0), 1)),INDIRECT(ADDRESS(ROW()+(-3), COLUMN()+(0), 1))), 2)</f>
        <v>310447</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