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<sst xmlns="http://schemas.openxmlformats.org/spreadsheetml/2006/main" count="21" uniqueCount="21">
  <si>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</si>
  <si>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</si>
  <si>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</si>
  <si>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</si>
  <si>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double d'appui pour personnes à mobilité réduite, en réadaptation et du troisième âge, pour WC, placée au sol, rabattable, en forme de P, en acier inoxydable AISI 304 finition brillante, de dimensions totales 685x130 mm avec tube de 33 mm de diamètre extérieur et 1,5 mm d'épaisseur, avec porte-rouleaux de papier hygiénique.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</si>
  <si>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</si>
  <si>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</si>
  <si>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</si>
  <si>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</si>
  <si>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</si>
  <si>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</si>
  <si>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mt31abp136cd</t>
  </si>
  <si>
    <t xml:space="preserve">Barre double d'appui pour personnes à mobilité réduite, en réadaptation et du troisième âge, pour WC, placée au sol, rabattable, en forme de P, en acier inoxydable AISI 304 finition brillante, de dimensions totales 685x130 mm avec tube de 33 mm de diamètre extérieur et 1,5 mm d'épaisseur, avec porte-rouleaux de papier hygiénique,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</si>
  <si>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</si>
  <si>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</si>
  <si>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</si>
  <si>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</si>
  <si>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</si>
  <si>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</si>
  <si>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251.857,06F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</si>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</sst>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172423</v>
      </c>
      <c r="G9" s="13">
        <f ca="1">ROUND(INDIRECT(ADDRESS(ROW()+(0), COLUMN()+(-3), 1))*INDIRECT(ADDRESS(ROW()+(0), COLUMN()+(-1), 1)), 2)</f>
        <v>172423</v>
      </c>
    </row>
    <row r="10" spans="1:7" ht="13.50" thickBot="1" customHeight="1">
      <c r="A10" s="14" t="s">
        <v>14</v>
      </c>
      <c r="B10" s="14"/>
      <c r="C10" s="15" t="s">
        <v>15</v>
      </c>
      <c r="D10" s="16">
        <v>1.015</v>
      </c>
      <c r="E10" s="17" t="s">
        <v>16</v>
      </c>
      <c r="F10" s="18">
        <v>2656.75</v>
      </c>
      <c r="G10" s="18">
        <f ca="1">ROUND(INDIRECT(ADDRESS(ROW()+(0), COLUMN()+(-3), 1))*INDIRECT(ADDRESS(ROW()+(0), COLUMN()+(-1), 1)), 2)</f>
        <v>2696.6</v>
      </c>
    </row>
    <row r="11" spans="1:7" ht="13.50" thickBot="1" customHeight="1">
      <c r="A11" s="15"/>
      <c r="B11" s="15"/>
      <c r="C11" s="5" t="s">
        <v>17</v>
      </c>
      <c r="D11" s="19">
        <v>2</v>
      </c>
      <c r="E11" s="20" t="s">
        <v>18</v>
      </c>
      <c r="F11" s="21">
        <f ca="1">ROUND(SUM(INDIRECT(ADDRESS(ROW()+(-1), COLUMN()+(1), 1)),INDIRECT(ADDRESS(ROW()+(-2), COLUMN()+(1), 1))), 2)</f>
        <v>175120</v>
      </c>
      <c r="G11" s="21">
        <f ca="1">ROUND(INDIRECT(ADDRESS(ROW()+(0), COLUMN()+(-3), 1))*INDIRECT(ADDRESS(ROW()+(0), COLUMN()+(-1), 1))/100, 2)</f>
        <v>3502.39</v>
      </c>
    </row>
    <row r="12" spans="1:7" ht="13.50" thickBot="1" customHeight="1">
      <c r="A12" s="22" t="s">
        <v>19</v>
      </c>
      <c r="B12" s="22"/>
      <c r="C12" s="23"/>
      <c r="D12" s="23"/>
      <c r="E12" s="24"/>
      <c r="F12" s="22" t="s">
        <v>20</v>
      </c>
      <c r="G12" s="25">
        <f ca="1">ROUND(SUM(INDIRECT(ADDRESS(ROW()+(-1), COLUMN()+(0), 1)),INDIRECT(ADDRESS(ROW()+(-2), COLUMN()+(0), 1)),INDIRECT(ADDRESS(ROW()+(-3), COLUMN()+(0), 1))), 2)</f>
        <v>178622</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