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<sst xmlns="http://schemas.openxmlformats.org/spreadsheetml/2006/main" count="36" uniqueCount="36">
  <si>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</si>
  <si>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TBQ040</t>
  </si>
  <si>
    <t xml:space="preserve">U</t>
  </si>
  <si>
    <t xml:space="preserve">WC avec réservoir bas.</t>
  </si>
  <si>
    <r>
      <rPr>
        <sz val="8.25"/>
        <color rgb="FF000000"/>
        <rFont val="Arial"/>
        <family val="2"/>
      </rPr>
      <t xml:space="preserve">Cuvette de WC à réservoir bas, avec sortie pour connexion horizontale, siège élevé et fixation visible, en porcelaine sanitaire, finition thermo-émaillée, couleur blanche, de 360x670x460 mm, avec bride, avec chasse d'eau de WC, à rinçage double touche, avec arrivée d'eau par le bas, en porcelaine sanitaire, finition thermo-émaillée, couleur blanche et avec lunette et abattant de WC, en Duroplast, couleur blanche.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</si>
  <si>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</si>
  <si>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</si>
  <si>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</si>
  <si>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</si>
  <si>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</si>
  <si>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</si>
  <si>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mt30sfg130d</t>
  </si>
  <si>
    <t xml:space="preserve">Cuvette de WC à réservoir bas, avec sortie pour connexion horizontale, siège élevé et fixation visible, en porcelaine sanitaire, finition thermo-émaillée, couleur blanche, de 360x670x460 mm, avec bride, selon NF EN 997, avec les éléments de fixation.</t>
  </si>
  <si>
    <t xml:space="preserve">U</t>
  </si>
  <si>
    <t xml:space="preserve">mt30seg131a</t>
  </si>
  <si>
    <t xml:space="preserve">Chasse d'eau de WC, à rinçage double touche, avec arrivée d'eau par le bas, en porcelaine sanitaire, finition thermo-émaillée, couleur blanche, de 365x163x380 mm, avec jeu de mécanismes de rinçage double touche de 6-4 litres, réglable jusqu'à 6-3 litres, selon NF EN 997.</t>
  </si>
  <si>
    <t xml:space="preserve">U</t>
  </si>
  <si>
    <t xml:space="preserve">mt30sfg111a</t>
  </si>
  <si>
    <t xml:space="preserve">Lunette et abattant de WC, en Duroplast, couleur blanche.</t>
  </si>
  <si>
    <t xml:space="preserve">U</t>
  </si>
  <si>
    <t xml:space="preserve">mt30lla020</t>
  </si>
  <si>
    <t xml:space="preserve">Vanne de régulation de 1/2", pour WC, finition chromée.</t>
  </si>
  <si>
    <t xml:space="preserve">U</t>
  </si>
  <si>
    <t xml:space="preserve">mt38tew010a</t>
  </si>
  <si>
    <t xml:space="preserve">Tube flexible de 20 cm et de 1/2" de diamètre.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</si>
  <si>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</si>
  <si>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</si>
  <si>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</si>
  <si>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</si>
  <si>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</si>
  <si>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</si>
  <si>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</si>
  <si>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</si>
  <si>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</si>
  <si>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200.989,16F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</si>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</sst>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210311</v>
      </c>
      <c r="G9" s="13">
        <f ca="1">ROUND(INDIRECT(ADDRESS(ROW()+(0), COLUMN()+(-3), 1))*INDIRECT(ADDRESS(ROW()+(0), COLUMN()+(-1), 1)), 2)</f>
        <v>210311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82484.6</v>
      </c>
      <c r="G10" s="17">
        <f ca="1">ROUND(INDIRECT(ADDRESS(ROW()+(0), COLUMN()+(-3), 1))*INDIRECT(ADDRESS(ROW()+(0), COLUMN()+(-1), 1)), 2)</f>
        <v>82484.6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91352.2</v>
      </c>
      <c r="G11" s="17">
        <f ca="1">ROUND(INDIRECT(ADDRESS(ROW()+(0), COLUMN()+(-3), 1))*INDIRECT(ADDRESS(ROW()+(0), COLUMN()+(-1), 1)), 2)</f>
        <v>91352.2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20008.4</v>
      </c>
      <c r="G12" s="17">
        <f ca="1">ROUND(INDIRECT(ADDRESS(ROW()+(0), COLUMN()+(-3), 1))*INDIRECT(ADDRESS(ROW()+(0), COLUMN()+(-1), 1)), 2)</f>
        <v>20008.4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6899.45</v>
      </c>
      <c r="G13" s="17">
        <f ca="1">ROUND(INDIRECT(ADDRESS(ROW()+(0), COLUMN()+(-3), 1))*INDIRECT(ADDRESS(ROW()+(0), COLUMN()+(-1), 1)), 2)</f>
        <v>6899.45</v>
      </c>
    </row>
    <row r="14" spans="1:7" ht="24.00" thickBot="1" customHeight="1">
      <c r="A14" s="14" t="s">
        <v>26</v>
      </c>
      <c r="B14" s="14"/>
      <c r="C14" s="14" t="s">
        <v>27</v>
      </c>
      <c r="D14" s="15">
        <v>0.012</v>
      </c>
      <c r="E14" s="16" t="s">
        <v>28</v>
      </c>
      <c r="F14" s="17">
        <v>6468.23</v>
      </c>
      <c r="G14" s="17">
        <f ca="1">ROUND(INDIRECT(ADDRESS(ROW()+(0), COLUMN()+(-3), 1))*INDIRECT(ADDRESS(ROW()+(0), COLUMN()+(-1), 1)), 2)</f>
        <v>77.62</v>
      </c>
    </row>
    <row r="15" spans="1:7" ht="13.50" thickBot="1" customHeight="1">
      <c r="A15" s="14" t="s">
        <v>29</v>
      </c>
      <c r="B15" s="14"/>
      <c r="C15" s="18" t="s">
        <v>30</v>
      </c>
      <c r="D15" s="19">
        <v>1.903</v>
      </c>
      <c r="E15" s="20" t="s">
        <v>31</v>
      </c>
      <c r="F15" s="21">
        <v>4266.11</v>
      </c>
      <c r="G15" s="21">
        <f ca="1">ROUND(INDIRECT(ADDRESS(ROW()+(0), COLUMN()+(-3), 1))*INDIRECT(ADDRESS(ROW()+(0), COLUMN()+(-1), 1)), 2)</f>
        <v>8118.41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419251</v>
      </c>
      <c r="G16" s="24">
        <f ca="1">ROUND(INDIRECT(ADDRESS(ROW()+(0), COLUMN()+(-3), 1))*INDIRECT(ADDRESS(ROW()+(0), COLUMN()+(-1), 1))/100, 2)</f>
        <v>8385.03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427637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