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<sst xmlns="http://schemas.openxmlformats.org/spreadsheetml/2006/main" count="36" uniqueCount="36">
  <si>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</si>
  <si>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TBS010</t>
  </si>
  <si>
    <t xml:space="preserve">U</t>
  </si>
  <si>
    <t xml:space="preserve">Ensemble d'appareils sanitaires.</t>
  </si>
  <si>
    <r>
      <rPr>
        <sz val="8.25"/>
        <color rgb="FF000000"/>
        <rFont val="Arial"/>
        <family val="2"/>
      </rPr>
      <t xml:space="preserve">Ensemble d'appareils sanitaires pour toilettes constitué de: lavabo en porcelaine sanitaire, avec colonne, gamme basique, couleur blanche, de 520x410 mm; WC en porcelaine sanitaire, avec réservoir bas, gamme basique, couleur blanche, avec lunette et abattant laqués, mécanisme de rinçage de 3/6 litres, avec jeu de fixation et coude d'évacuation. Comprend les bondes, les vannes de régulation, les flexibles d'alimentation et le scellement avec du silicone.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</si>
  <si>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</si>
  <si>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</si>
  <si>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</si>
  <si>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</si>
  <si>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</si>
  <si>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</si>
  <si>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mt30lps010aa</t>
  </si>
  <si>
    <t xml:space="preserve">Lavabo en porcelaine sanitaire, avec colonne, gamme basique, couleur blanche, de 520x410 mm, avec jeu de fixation.</t>
  </si>
  <si>
    <t xml:space="preserve">U</t>
  </si>
  <si>
    <t xml:space="preserve">mt30ips010a</t>
  </si>
  <si>
    <t xml:space="preserve">WC en porcelaine sanitaire, avec réservoir bas, gamme basique, couleur blanche, avec lunette et abattant laqués, mécanisme de rinçage de 3/6 litres, avec jeu de fixation et coude d'évacuation, selon NF EN 997.</t>
  </si>
  <si>
    <t xml:space="preserve">U</t>
  </si>
  <si>
    <t xml:space="preserve">mt36www005b</t>
  </si>
  <si>
    <t xml:space="preserve">Accouplement à la paroi accoudé au plafond, en PVC, série B, couleur blanche, pour l'évacuation des eaux usées (à basse et haute température) à l'intérieur des bâtiments, lien mixte de 1 1/4"x40 mm de diamètre, selon NF EN 1329-1, avec vanne d'écoulement.</t>
  </si>
  <si>
    <t xml:space="preserve">U</t>
  </si>
  <si>
    <t xml:space="preserve">mt38tew010a</t>
  </si>
  <si>
    <t xml:space="preserve">Tube flexible de 20 cm et de 1/2" de diamètre.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</si>
  <si>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</si>
  <si>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</si>
  <si>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</si>
  <si>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</si>
  <si>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</si>
  <si>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</si>
  <si>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</si>
  <si>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</si>
  <si>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</si>
  <si>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</si>
  <si>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</si>
  <si>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</si>
  <si>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150.521,05F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</si>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</sst>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53" customWidth="1"/>
    <col min="4" max="4" width="74.97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90061.5</v>
      </c>
      <c r="H9" s="13">
        <f ca="1">ROUND(INDIRECT(ADDRESS(ROW()+(0), COLUMN()+(-3), 1))*INDIRECT(ADDRESS(ROW()+(0), COLUMN()+(-1), 1)), 2)</f>
        <v>90061.5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195470</v>
      </c>
      <c r="H10" s="17">
        <f ca="1">ROUND(INDIRECT(ADDRESS(ROW()+(0), COLUMN()+(-3), 1))*INDIRECT(ADDRESS(ROW()+(0), COLUMN()+(-1), 1)), 2)</f>
        <v>195470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9444.74</v>
      </c>
      <c r="H11" s="17">
        <f ca="1">ROUND(INDIRECT(ADDRESS(ROW()+(0), COLUMN()+(-3), 1))*INDIRECT(ADDRESS(ROW()+(0), COLUMN()+(-1), 1)), 2)</f>
        <v>9444.74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6899.45</v>
      </c>
      <c r="H12" s="17">
        <f ca="1">ROUND(INDIRECT(ADDRESS(ROW()+(0), COLUMN()+(-3), 1))*INDIRECT(ADDRESS(ROW()+(0), COLUMN()+(-1), 1)), 2)</f>
        <v>6899.45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0.024</v>
      </c>
      <c r="F13" s="16" t="s">
        <v>25</v>
      </c>
      <c r="G13" s="17">
        <v>6468.23</v>
      </c>
      <c r="H13" s="17">
        <f ca="1">ROUND(INDIRECT(ADDRESS(ROW()+(0), COLUMN()+(-3), 1))*INDIRECT(ADDRESS(ROW()+(0), COLUMN()+(-1), 1)), 2)</f>
        <v>155.24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1.979</v>
      </c>
      <c r="F14" s="16" t="s">
        <v>28</v>
      </c>
      <c r="G14" s="17">
        <v>4266.11</v>
      </c>
      <c r="H14" s="17">
        <f ca="1">ROUND(INDIRECT(ADDRESS(ROW()+(0), COLUMN()+(-3), 1))*INDIRECT(ADDRESS(ROW()+(0), COLUMN()+(-1), 1)), 2)</f>
        <v>8442.63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1.319</v>
      </c>
      <c r="F15" s="20" t="s">
        <v>31</v>
      </c>
      <c r="G15" s="21">
        <v>2656.75</v>
      </c>
      <c r="H15" s="21">
        <f ca="1">ROUND(INDIRECT(ADDRESS(ROW()+(0), COLUMN()+(-3), 1))*INDIRECT(ADDRESS(ROW()+(0), COLUMN()+(-1), 1)), 2)</f>
        <v>3504.25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313978</v>
      </c>
      <c r="H16" s="24">
        <f ca="1">ROUND(INDIRECT(ADDRESS(ROW()+(0), COLUMN()+(-3), 1))*INDIRECT(ADDRESS(ROW()+(0), COLUMN()+(-1), 1))/100, 2)</f>
        <v>6279.56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320258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