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<sst xmlns="http://schemas.openxmlformats.org/spreadsheetml/2006/main" count="24" uniqueCount="24">
  <si>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</si>
  <si>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TCE310</t>
  </si>
  <si>
    <t xml:space="preserve">U</t>
  </si>
  <si>
    <t xml:space="preserve">Équipement prémonté avec compteur calorifique pour circuit de chauffage.</t>
  </si>
  <si>
    <r>
      <rPr>
        <sz val="8.25"/>
        <color rgb="FF000000"/>
        <rFont val="Arial"/>
        <family val="2"/>
      </rPr>
      <t xml:space="preserve">Équipement prémonté pour circuit de chauffage pour 2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</si>
  <si>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</si>
  <si>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</si>
  <si>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</si>
  <si>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</si>
  <si>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</si>
  <si>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</si>
  <si>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mt38alb782faA</t>
  </si>
  <si>
    <t xml:space="preserve">Équipement prémonté pour circuit de chauffage pour 2 logements, avec compteur d'énergie de 2,5 m³/h de débit nominal et à relevé direct, alimentation du compteur par batterie, DN 15 mm, avec collecteur modulaire composable DN 25 mm avec bouchons pleins, vannes d'isolement avec thermomètre intégré en départ et en retour, vanne d'isolement en retour, vanne à 2 voies avec régulateur 7 positions pour équilibrage manuel et actionneur thermoélectrique à 2 fils, clapet antipollution et carcasse en polyéthylène expansé de 15 mm d'épaisseur pour isolation thermique.</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</si>
  <si>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</si>
  <si>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</si>
  <si>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</si>
  <si>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</si>
  <si>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</si>
  <si>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</si>
  <si>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</si>
  <si>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Frais de chantier des unités d'ouvrage</t>
  </si>
  <si>
    <t xml:space="preserve">%</t>
  </si>
  <si>
    <t xml:space="preserve">Coût d'entretien décennal: 270.235,54F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</si>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</sst>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0.85"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1.05277e+006</v>
      </c>
      <c r="H9" s="13">
        <f ca="1">ROUND(INDIRECT(ADDRESS(ROW()+(0), COLUMN()+(-3), 1))*INDIRECT(ADDRESS(ROW()+(0), COLUMN()+(-1), 1)), 2)</f>
        <v>1.05277e+006</v>
      </c>
    </row>
    <row r="10" spans="1:8" ht="13.50" thickBot="1" customHeight="1">
      <c r="A10" s="14" t="s">
        <v>14</v>
      </c>
      <c r="B10" s="14"/>
      <c r="C10" s="14"/>
      <c r="D10" s="14" t="s">
        <v>15</v>
      </c>
      <c r="E10" s="15">
        <v>1</v>
      </c>
      <c r="F10" s="16" t="s">
        <v>16</v>
      </c>
      <c r="G10" s="17">
        <v>1811.11</v>
      </c>
      <c r="H10" s="17">
        <f ca="1">ROUND(INDIRECT(ADDRESS(ROW()+(0), COLUMN()+(-3), 1))*INDIRECT(ADDRESS(ROW()+(0), COLUMN()+(-1), 1)), 2)</f>
        <v>1811.11</v>
      </c>
    </row>
    <row r="11" spans="1:8" ht="13.50" thickBot="1" customHeight="1">
      <c r="A11" s="14" t="s">
        <v>17</v>
      </c>
      <c r="B11" s="14"/>
      <c r="C11" s="14"/>
      <c r="D11" s="18" t="s">
        <v>18</v>
      </c>
      <c r="E11" s="19">
        <v>1.211</v>
      </c>
      <c r="F11" s="20" t="s">
        <v>19</v>
      </c>
      <c r="G11" s="21">
        <v>4266.11</v>
      </c>
      <c r="H11" s="21">
        <f ca="1">ROUND(INDIRECT(ADDRESS(ROW()+(0), COLUMN()+(-3), 1))*INDIRECT(ADDRESS(ROW()+(0), COLUMN()+(-1), 1)), 2)</f>
        <v>5166.26</v>
      </c>
    </row>
    <row r="12" spans="1:8" ht="13.50" thickBot="1" customHeight="1">
      <c r="A12" s="18"/>
      <c r="B12" s="18"/>
      <c r="C12" s="18"/>
      <c r="D12" s="5" t="s">
        <v>20</v>
      </c>
      <c r="E12" s="22">
        <v>2</v>
      </c>
      <c r="F12" s="23" t="s">
        <v>21</v>
      </c>
      <c r="G12" s="24">
        <f ca="1">ROUND(SUM(INDIRECT(ADDRESS(ROW()+(-1), COLUMN()+(1), 1)),INDIRECT(ADDRESS(ROW()+(-2), COLUMN()+(1), 1)),INDIRECT(ADDRESS(ROW()+(-3), COLUMN()+(1), 1))), 2)</f>
        <v>1.05975e+006</v>
      </c>
      <c r="H12" s="24">
        <f ca="1">ROUND(INDIRECT(ADDRESS(ROW()+(0), COLUMN()+(-3), 1))*INDIRECT(ADDRESS(ROW()+(0), COLUMN()+(-1), 1))/100, 2)</f>
        <v>21194.9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1.08094e+006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