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<sst xmlns="http://schemas.openxmlformats.org/spreadsheetml/2006/main" count="24" uniqueCount="24">
  <si>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</si>
  <si>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TCE360</t>
  </si>
  <si>
    <t xml:space="preserve">U</t>
  </si>
  <si>
    <t xml:space="preserve">Régulateur de débit.</t>
  </si>
  <si>
    <r>
      <rPr>
        <sz val="8.25"/>
        <color rgb="FF000000"/>
        <rFont val="Arial"/>
        <family val="2"/>
      </rPr>
      <t xml:space="preserve">Mesureur de débit avec vanne de régulation et d'isolement, avec lecture directe par le bypass, corps en fonte avec vanne en laiton, de DN 65 mm, champ de régulation de 60 à 325 l/min, modèle, pour une pression maximale de travail de 10 bar et une température maximale de 100°C. Comprend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</si>
  <si>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</si>
  <si>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</si>
  <si>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</si>
  <si>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</si>
  <si>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</si>
  <si>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</si>
  <si>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mt38pol603a</t>
  </si>
  <si>
    <t xml:space="preserve">Mesureur de débit avec vanne de régulation et d'isolement, avec lecture directe par le bypass, corps en fonte avec vanne en laiton, de DN 65 mm, champ de régulation de 60 à 325 l/min, modèle, pour une pression maximale de travail de 10 bar et une température maximale de 100°C.</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</si>
  <si>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</si>
  <si>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</si>
  <si>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</si>
  <si>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</si>
  <si>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</si>
  <si>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</si>
  <si>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</si>
  <si>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Frais de chantier des unités d'ouvrage</t>
  </si>
  <si>
    <t xml:space="preserve">%</t>
  </si>
  <si>
    <t xml:space="preserve">Coût d'entretien décennal: 264.784,66F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</si>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</sst>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924958</v>
      </c>
      <c r="G9" s="13">
        <f ca="1">ROUND(INDIRECT(ADDRESS(ROW()+(0), COLUMN()+(-3), 1))*INDIRECT(ADDRESS(ROW()+(0), COLUMN()+(-1), 1)), 2)</f>
        <v>924958</v>
      </c>
    </row>
    <row r="10" spans="1:7" ht="13.50" thickBot="1" customHeight="1">
      <c r="A10" s="14" t="s">
        <v>14</v>
      </c>
      <c r="B10" s="14"/>
      <c r="C10" s="14" t="s">
        <v>15</v>
      </c>
      <c r="D10" s="15">
        <v>0.05</v>
      </c>
      <c r="E10" s="16" t="s">
        <v>16</v>
      </c>
      <c r="F10" s="17">
        <v>1811.11</v>
      </c>
      <c r="G10" s="17">
        <f ca="1">ROUND(INDIRECT(ADDRESS(ROW()+(0), COLUMN()+(-3), 1))*INDIRECT(ADDRESS(ROW()+(0), COLUMN()+(-1), 1)), 2)</f>
        <v>90.56</v>
      </c>
    </row>
    <row r="11" spans="1:7" ht="13.50" thickBot="1" customHeight="1">
      <c r="A11" s="14" t="s">
        <v>17</v>
      </c>
      <c r="B11" s="14"/>
      <c r="C11" s="18" t="s">
        <v>18</v>
      </c>
      <c r="D11" s="19">
        <v>0.485</v>
      </c>
      <c r="E11" s="20" t="s">
        <v>19</v>
      </c>
      <c r="F11" s="21">
        <v>4266.11</v>
      </c>
      <c r="G11" s="21">
        <f ca="1">ROUND(INDIRECT(ADDRESS(ROW()+(0), COLUMN()+(-3), 1))*INDIRECT(ADDRESS(ROW()+(0), COLUMN()+(-1), 1)), 2)</f>
        <v>2069.06</v>
      </c>
    </row>
    <row r="12" spans="1:7" ht="13.50" thickBot="1" customHeight="1">
      <c r="A12" s="18"/>
      <c r="B12" s="18"/>
      <c r="C12" s="5" t="s">
        <v>20</v>
      </c>
      <c r="D12" s="22">
        <v>2</v>
      </c>
      <c r="E12" s="23" t="s">
        <v>21</v>
      </c>
      <c r="F12" s="24">
        <f ca="1">ROUND(SUM(INDIRECT(ADDRESS(ROW()+(-1), COLUMN()+(1), 1)),INDIRECT(ADDRESS(ROW()+(-2), COLUMN()+(1), 1)),INDIRECT(ADDRESS(ROW()+(-3), COLUMN()+(1), 1))), 2)</f>
        <v>927117</v>
      </c>
      <c r="G12" s="24">
        <f ca="1">ROUND(INDIRECT(ADDRESS(ROW()+(0), COLUMN()+(-3), 1))*INDIRECT(ADDRESS(ROW()+(0), COLUMN()+(-1), 1))/100, 2)</f>
        <v>18542.3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945660</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