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<sst xmlns="http://schemas.openxmlformats.org/spreadsheetml/2006/main" count="30" uniqueCount="30">
  <si>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</si>
  <si>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TCE060</t>
  </si>
  <si>
    <t xml:space="preserve">U</t>
  </si>
  <si>
    <t xml:space="preserve">Point de vidange.</t>
  </si>
  <si>
    <r>
      <rPr>
        <sz val="8.25"/>
        <color rgb="FF000000"/>
        <rFont val="Arial"/>
        <family val="2"/>
      </rPr>
      <t xml:space="preserve">Point de vidange du réseau de distribution d'eau, pour un système de chauffage, formé de 2 m de tube en polyéthylène réticulé (PE-Xa), avec barrière d'oxygène (EVOH), de 20 mm de diamètre extérieur et 2 mm d'épaisseur, PN=6 atm, fourni en rouleaux, placé superficiellement et vanne d'isolement.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</si>
  <si>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</si>
  <si>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</si>
  <si>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</si>
  <si>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</si>
  <si>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</si>
  <si>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</si>
  <si>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mt37tpu413b</t>
  </si>
  <si>
    <t xml:space="preserve">Matériau auxiliaire pour montage et fixation à l'ouvrage des tuyaux en polyéthylène réticulé (PE-Xa) avec barrière d'oxygène (EVOH), de 20 mm de diamètre extérieur.</t>
  </si>
  <si>
    <t xml:space="preserve">U</t>
  </si>
  <si>
    <t xml:space="preserve">mt37tpu013be</t>
  </si>
  <si>
    <t xml:space="preserve">Tube en polyéthylène réticulé (PE-Xa), avec barrière d'oxygène (EVOH), de 20 mm de diamètre extérieur et 2 mm d'épaisseur, PN=6 atm, fourni en rouleaux, selon NF EN ISO 15875-2, avec le prix augmenté de 20% pour cause d'accessoires et pièces spéciales.</t>
  </si>
  <si>
    <t xml:space="preserve">m</t>
  </si>
  <si>
    <t xml:space="preserve">mt37sve010c</t>
  </si>
  <si>
    <t xml:space="preserve">Vanne à sphère en laiton nickelé à visser de 3/4".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</si>
  <si>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</si>
  <si>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</si>
  <si>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</si>
  <si>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</si>
  <si>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</si>
  <si>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</si>
  <si>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</si>
  <si>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</si>
  <si>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</si>
  <si>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1.239,35F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</si>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</sst>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2</v>
      </c>
      <c r="E9" s="11" t="s">
        <v>13</v>
      </c>
      <c r="F9" s="13">
        <v>149.25</v>
      </c>
      <c r="G9" s="13">
        <f ca="1">ROUND(INDIRECT(ADDRESS(ROW()+(0), COLUMN()+(-3), 1))*INDIRECT(ADDRESS(ROW()+(0), COLUMN()+(-1), 1)), 2)</f>
        <v>298.5</v>
      </c>
    </row>
    <row r="10" spans="1:7" ht="34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3582.11</v>
      </c>
      <c r="G10" s="17">
        <f ca="1">ROUND(INDIRECT(ADDRESS(ROW()+(0), COLUMN()+(-3), 1))*INDIRECT(ADDRESS(ROW()+(0), COLUMN()+(-1), 1)), 2)</f>
        <v>7164.22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6299.28</v>
      </c>
      <c r="G11" s="17">
        <f ca="1">ROUND(INDIRECT(ADDRESS(ROW()+(0), COLUMN()+(-3), 1))*INDIRECT(ADDRESS(ROW()+(0), COLUMN()+(-1), 1)), 2)</f>
        <v>6299.28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0.206</v>
      </c>
      <c r="E12" s="16" t="s">
        <v>22</v>
      </c>
      <c r="F12" s="17">
        <v>4266.11</v>
      </c>
      <c r="G12" s="17">
        <f ca="1">ROUND(INDIRECT(ADDRESS(ROW()+(0), COLUMN()+(-3), 1))*INDIRECT(ADDRESS(ROW()+(0), COLUMN()+(-1), 1)), 2)</f>
        <v>878.82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0.206</v>
      </c>
      <c r="E13" s="20" t="s">
        <v>25</v>
      </c>
      <c r="F13" s="21">
        <v>2656.75</v>
      </c>
      <c r="G13" s="21">
        <f ca="1">ROUND(INDIRECT(ADDRESS(ROW()+(0), COLUMN()+(-3), 1))*INDIRECT(ADDRESS(ROW()+(0), COLUMN()+(-1), 1)), 2)</f>
        <v>547.29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15188.1</v>
      </c>
      <c r="G14" s="24">
        <f ca="1">ROUND(INDIRECT(ADDRESS(ROW()+(0), COLUMN()+(-3), 1))*INDIRECT(ADDRESS(ROW()+(0), COLUMN()+(-1), 1))/100, 2)</f>
        <v>303.76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15491.9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