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<sst xmlns="http://schemas.openxmlformats.org/spreadsheetml/2006/main" count="45" uniqueCount="45">
  <si>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</si>
  <si>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TCQ120</t>
  </si>
  <si>
    <t xml:space="preserve">U</t>
  </si>
  <si>
    <t xml:space="preserve">Réservoir de surface.</t>
  </si>
  <si>
    <r>
      <rPr>
        <sz val="8.25"/>
        <color rgb="FF000000"/>
        <rFont val="Arial"/>
        <family val="2"/>
      </rPr>
      <t xml:space="preserve">Réservoir de fioul de surface de tôle d'acier pour installation en intérieur, à simple enveloppe contenue dans un bassin de rétention, de capacité 600 litres, pour petites consommations individuelles.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</si>
  <si>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</si>
  <si>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</si>
  <si>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</si>
  <si>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</si>
  <si>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</si>
  <si>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</si>
  <si>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mt38dep010b</t>
  </si>
  <si>
    <t xml:space="preserve">Réservoir de gazole en tôle d'acier, apparente, à simple enveloppe contenue dans un bassin de rétention, avec une capacité de 600 litres, pour petites consommations individuelles, selon NF EN 12285-2. Traitement extérieur: sablage SA 2 1/2 et finition via apprêt d'époxy polyamide et polyuréthane blanc. Comprend couvercle de drainage et éléments de protection selon la norme.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</si>
  <si>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</si>
  <si>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</si>
  <si>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</si>
  <si>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</si>
  <si>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</si>
  <si>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</si>
  <si>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</si>
  <si>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</si>
  <si>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</si>
  <si>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</si>
  <si>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</si>
  <si>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</si>
  <si>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</si>
  <si>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</si>
  <si>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</si>
  <si>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</si>
  <si>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mt38dep027a</t>
  </si>
  <si>
    <t xml:space="preserve">Trappe de visite de 40x40 cm, pour inspection de réservoir de combustibles liquides de surface. Comprend les accessoires.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</si>
  <si>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</si>
  <si>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</si>
  <si>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</si>
  <si>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</si>
  <si>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</si>
  <si>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</si>
  <si>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</si>
  <si>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</si>
  <si>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</si>
  <si>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</si>
  <si>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</si>
  <si>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</si>
  <si>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115.701,92F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</si>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</sst>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327724</v>
      </c>
      <c r="G9" s="13">
        <f ca="1">ROUND(INDIRECT(ADDRESS(ROW()+(0), COLUMN()+(-3), 1))*INDIRECT(ADDRESS(ROW()+(0), COLUMN()+(-1), 1)), 2)</f>
        <v>327724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152866</v>
      </c>
      <c r="G10" s="17">
        <f ca="1">ROUND(INDIRECT(ADDRESS(ROW()+(0), COLUMN()+(-3), 1))*INDIRECT(ADDRESS(ROW()+(0), COLUMN()+(-1), 1)), 2)</f>
        <v>152866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28675.8</v>
      </c>
      <c r="G11" s="17">
        <f ca="1">ROUND(INDIRECT(ADDRESS(ROW()+(0), COLUMN()+(-3), 1))*INDIRECT(ADDRESS(ROW()+(0), COLUMN()+(-1), 1)), 2)</f>
        <v>28675.8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83267.7</v>
      </c>
      <c r="G12" s="17">
        <f ca="1">ROUND(INDIRECT(ADDRESS(ROW()+(0), COLUMN()+(-3), 1))*INDIRECT(ADDRESS(ROW()+(0), COLUMN()+(-1), 1)), 2)</f>
        <v>83267.7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12.38</v>
      </c>
      <c r="E13" s="16" t="s">
        <v>25</v>
      </c>
      <c r="F13" s="17">
        <v>2069.84</v>
      </c>
      <c r="G13" s="17">
        <f ca="1">ROUND(INDIRECT(ADDRESS(ROW()+(0), COLUMN()+(-3), 1))*INDIRECT(ADDRESS(ROW()+(0), COLUMN()+(-1), 1)), 2)</f>
        <v>25624.6</v>
      </c>
    </row>
    <row r="14" spans="1:7" ht="66.00" thickBot="1" customHeight="1">
      <c r="A14" s="14" t="s">
        <v>26</v>
      </c>
      <c r="B14" s="14"/>
      <c r="C14" s="14" t="s">
        <v>27</v>
      </c>
      <c r="D14" s="15">
        <v>10</v>
      </c>
      <c r="E14" s="16" t="s">
        <v>28</v>
      </c>
      <c r="F14" s="17">
        <v>2685.35</v>
      </c>
      <c r="G14" s="17">
        <f ca="1">ROUND(INDIRECT(ADDRESS(ROW()+(0), COLUMN()+(-3), 1))*INDIRECT(ADDRESS(ROW()+(0), COLUMN()+(-1), 1)), 2)</f>
        <v>26853.5</v>
      </c>
    </row>
    <row r="15" spans="1:7" ht="24.0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34066</v>
      </c>
      <c r="G15" s="17">
        <f ca="1">ROUND(INDIRECT(ADDRESS(ROW()+(0), COLUMN()+(-3), 1))*INDIRECT(ADDRESS(ROW()+(0), COLUMN()+(-1), 1)), 2)</f>
        <v>34066</v>
      </c>
    </row>
    <row r="16" spans="1:7" ht="24.00" thickBot="1" customHeight="1">
      <c r="A16" s="14" t="s">
        <v>32</v>
      </c>
      <c r="B16" s="14"/>
      <c r="C16" s="14" t="s">
        <v>33</v>
      </c>
      <c r="D16" s="15">
        <v>2.318</v>
      </c>
      <c r="E16" s="16" t="s">
        <v>34</v>
      </c>
      <c r="F16" s="17">
        <v>40067.5</v>
      </c>
      <c r="G16" s="17">
        <f ca="1">ROUND(INDIRECT(ADDRESS(ROW()+(0), COLUMN()+(-3), 1))*INDIRECT(ADDRESS(ROW()+(0), COLUMN()+(-1), 1)), 2)</f>
        <v>92876.5</v>
      </c>
    </row>
    <row r="17" spans="1:7" ht="13.50" thickBot="1" customHeight="1">
      <c r="A17" s="14" t="s">
        <v>35</v>
      </c>
      <c r="B17" s="14"/>
      <c r="C17" s="14" t="s">
        <v>36</v>
      </c>
      <c r="D17" s="15">
        <v>5.53</v>
      </c>
      <c r="E17" s="16" t="s">
        <v>37</v>
      </c>
      <c r="F17" s="17">
        <v>4266.11</v>
      </c>
      <c r="G17" s="17">
        <f ca="1">ROUND(INDIRECT(ADDRESS(ROW()+(0), COLUMN()+(-3), 1))*INDIRECT(ADDRESS(ROW()+(0), COLUMN()+(-1), 1)), 2)</f>
        <v>23591.6</v>
      </c>
    </row>
    <row r="18" spans="1:7" ht="13.50" thickBot="1" customHeight="1">
      <c r="A18" s="14" t="s">
        <v>38</v>
      </c>
      <c r="B18" s="14"/>
      <c r="C18" s="18" t="s">
        <v>39</v>
      </c>
      <c r="D18" s="19">
        <v>5.53</v>
      </c>
      <c r="E18" s="20" t="s">
        <v>40</v>
      </c>
      <c r="F18" s="21">
        <v>2656.75</v>
      </c>
      <c r="G18" s="21">
        <f ca="1">ROUND(INDIRECT(ADDRESS(ROW()+(0), COLUMN()+(-3), 1))*INDIRECT(ADDRESS(ROW()+(0), COLUMN()+(-1), 1)), 2)</f>
        <v>14691.8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810238</v>
      </c>
      <c r="G19" s="24">
        <f ca="1">ROUND(INDIRECT(ADDRESS(ROW()+(0), COLUMN()+(-3), 1))*INDIRECT(ADDRESS(ROW()+(0), COLUMN()+(-1), 1))/100, 2)</f>
        <v>16204.8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826442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