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<sst xmlns="http://schemas.openxmlformats.org/spreadsheetml/2006/main" count="45" uniqueCount="45">
  <si>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</si>
  <si>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TCQ120</t>
  </si>
  <si>
    <t xml:space="preserve">U</t>
  </si>
  <si>
    <t xml:space="preserve">Réservoir de surface.</t>
  </si>
  <si>
    <r>
      <rPr>
        <sz val="8.25"/>
        <color rgb="FF000000"/>
        <rFont val="Arial"/>
        <family val="2"/>
      </rPr>
      <t xml:space="preserve">Réservoir de fioul de surface de tôle d'acier, à double paroi, de capacité 20000 litres, pour consommations collectives.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</si>
  <si>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</si>
  <si>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</si>
  <si>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</si>
  <si>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</si>
  <si>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</si>
  <si>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</si>
  <si>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mt38dep020B</t>
  </si>
  <si>
    <t xml:space="preserve">Réservoir de gazole en tôle d'acier, apparente, à double paroi, avec une capacité de 20000 litres, pour consommations collectives, selon NF EN 12285-2. Traitement extérieur: sablage SA 2 1/2 et finition via apprêt d'époxy polyamide et polyuréthane blanc. Comprend couvercle de drainage et éléments de protection selon la norme.</t>
  </si>
  <si>
    <t xml:space="preserve">U</t>
  </si>
  <si>
    <t xml:space="preserve">mt38dep022a</t>
  </si>
  <si>
    <t xml:space="preserve">Indicateur de niveau pour réservoir de combustibles liquides.</t>
  </si>
  <si>
    <t xml:space="preserve">U</t>
  </si>
  <si>
    <t xml:space="preserve">mt38dep023a</t>
  </si>
  <si>
    <t xml:space="preserve">Interrupteur de niveau pour réservoir de combustibles liquides.</t>
  </si>
  <si>
    <t xml:space="preserve">U</t>
  </si>
  <si>
    <t xml:space="preserve">mt38dep024c</t>
  </si>
  <si>
    <t xml:space="preserve">Ensemble de bouche de charge, vannes et accessoires de connexion pour réservoir de combustibles liquides.</t>
  </si>
  <si>
    <t xml:space="preserve">U</t>
  </si>
  <si>
    <t xml:space="preserve">mt43tco010ca</t>
  </si>
  <si>
    <t xml:space="preserve">Tube en cuivre étiré à froid sans soudure, diamètre D=16/18 mm et 1 mm d'épaisseur, selon NF EN 1057.</t>
  </si>
  <si>
    <t xml:space="preserve">m</t>
  </si>
  <si>
    <t xml:space="preserve">mt35aia090ad</t>
  </si>
  <si>
    <t xml:space="preserve">Tube rigide en PVC, branchable, courbable à chaud, de couleur noire, de 32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</si>
  <si>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</si>
  <si>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mt38dep027a</t>
  </si>
  <si>
    <t xml:space="preserve">Trappe de visite de 40x40 cm, pour inspection de réservoir de combustibles liquides de surface. Comprend les accessoires.</t>
  </si>
  <si>
    <t xml:space="preserve">U</t>
  </si>
  <si>
    <t xml:space="preserve">mq07gte010d</t>
  </si>
  <si>
    <t xml:space="preserve">Grue autopropulsée à bras télescopique avec une capacité d'élévation de 40 t et 35 m de hauteur maximale de travail.</t>
  </si>
  <si>
    <t xml:space="preserve">h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</si>
  <si>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</si>
  <si>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</si>
  <si>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</si>
  <si>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</si>
  <si>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</si>
  <si>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</si>
  <si>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</si>
  <si>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</si>
  <si>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922.127,96F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</si>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</sst>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4.63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5.86022e+006</v>
      </c>
      <c r="G9" s="13">
        <f ca="1">ROUND(INDIRECT(ADDRESS(ROW()+(0), COLUMN()+(-3), 1))*INDIRECT(ADDRESS(ROW()+(0), COLUMN()+(-1), 1)), 2)</f>
        <v>5.86022e+006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152866</v>
      </c>
      <c r="G10" s="17">
        <f ca="1">ROUND(INDIRECT(ADDRESS(ROW()+(0), COLUMN()+(-3), 1))*INDIRECT(ADDRESS(ROW()+(0), COLUMN()+(-1), 1)), 2)</f>
        <v>152866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28675.8</v>
      </c>
      <c r="G11" s="17">
        <f ca="1">ROUND(INDIRECT(ADDRESS(ROW()+(0), COLUMN()+(-3), 1))*INDIRECT(ADDRESS(ROW()+(0), COLUMN()+(-1), 1)), 2)</f>
        <v>28675.8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83267.7</v>
      </c>
      <c r="G12" s="17">
        <f ca="1">ROUND(INDIRECT(ADDRESS(ROW()+(0), COLUMN()+(-3), 1))*INDIRECT(ADDRESS(ROW()+(0), COLUMN()+(-1), 1)), 2)</f>
        <v>83267.7</v>
      </c>
    </row>
    <row r="13" spans="1:7" ht="24.00" thickBot="1" customHeight="1">
      <c r="A13" s="14" t="s">
        <v>23</v>
      </c>
      <c r="B13" s="14"/>
      <c r="C13" s="14" t="s">
        <v>24</v>
      </c>
      <c r="D13" s="15">
        <v>14.2</v>
      </c>
      <c r="E13" s="16" t="s">
        <v>25</v>
      </c>
      <c r="F13" s="17">
        <v>2069.84</v>
      </c>
      <c r="G13" s="17">
        <f ca="1">ROUND(INDIRECT(ADDRESS(ROW()+(0), COLUMN()+(-3), 1))*INDIRECT(ADDRESS(ROW()+(0), COLUMN()+(-1), 1)), 2)</f>
        <v>29391.7</v>
      </c>
    </row>
    <row r="14" spans="1:7" ht="66.00" thickBot="1" customHeight="1">
      <c r="A14" s="14" t="s">
        <v>26</v>
      </c>
      <c r="B14" s="14"/>
      <c r="C14" s="14" t="s">
        <v>27</v>
      </c>
      <c r="D14" s="15">
        <v>10</v>
      </c>
      <c r="E14" s="16" t="s">
        <v>28</v>
      </c>
      <c r="F14" s="17">
        <v>2685.35</v>
      </c>
      <c r="G14" s="17">
        <f ca="1">ROUND(INDIRECT(ADDRESS(ROW()+(0), COLUMN()+(-3), 1))*INDIRECT(ADDRESS(ROW()+(0), COLUMN()+(-1), 1)), 2)</f>
        <v>26853.5</v>
      </c>
    </row>
    <row r="15" spans="1:7" ht="24.00" thickBot="1" customHeight="1">
      <c r="A15" s="14" t="s">
        <v>29</v>
      </c>
      <c r="B15" s="14"/>
      <c r="C15" s="14" t="s">
        <v>30</v>
      </c>
      <c r="D15" s="15">
        <v>1</v>
      </c>
      <c r="E15" s="16" t="s">
        <v>31</v>
      </c>
      <c r="F15" s="17">
        <v>34066</v>
      </c>
      <c r="G15" s="17">
        <f ca="1">ROUND(INDIRECT(ADDRESS(ROW()+(0), COLUMN()+(-3), 1))*INDIRECT(ADDRESS(ROW()+(0), COLUMN()+(-1), 1)), 2)</f>
        <v>34066</v>
      </c>
    </row>
    <row r="16" spans="1:7" ht="24.00" thickBot="1" customHeight="1">
      <c r="A16" s="14" t="s">
        <v>32</v>
      </c>
      <c r="B16" s="14"/>
      <c r="C16" s="14" t="s">
        <v>33</v>
      </c>
      <c r="D16" s="15">
        <v>3.384</v>
      </c>
      <c r="E16" s="16" t="s">
        <v>34</v>
      </c>
      <c r="F16" s="17">
        <v>47243.8</v>
      </c>
      <c r="G16" s="17">
        <f ca="1">ROUND(INDIRECT(ADDRESS(ROW()+(0), COLUMN()+(-3), 1))*INDIRECT(ADDRESS(ROW()+(0), COLUMN()+(-1), 1)), 2)</f>
        <v>159873</v>
      </c>
    </row>
    <row r="17" spans="1:7" ht="13.50" thickBot="1" customHeight="1">
      <c r="A17" s="14" t="s">
        <v>35</v>
      </c>
      <c r="B17" s="14"/>
      <c r="C17" s="14" t="s">
        <v>36</v>
      </c>
      <c r="D17" s="15">
        <v>11.883</v>
      </c>
      <c r="E17" s="16" t="s">
        <v>37</v>
      </c>
      <c r="F17" s="17">
        <v>4266.11</v>
      </c>
      <c r="G17" s="17">
        <f ca="1">ROUND(INDIRECT(ADDRESS(ROW()+(0), COLUMN()+(-3), 1))*INDIRECT(ADDRESS(ROW()+(0), COLUMN()+(-1), 1)), 2)</f>
        <v>50694.2</v>
      </c>
    </row>
    <row r="18" spans="1:7" ht="13.50" thickBot="1" customHeight="1">
      <c r="A18" s="14" t="s">
        <v>38</v>
      </c>
      <c r="B18" s="14"/>
      <c r="C18" s="18" t="s">
        <v>39</v>
      </c>
      <c r="D18" s="19">
        <v>11.883</v>
      </c>
      <c r="E18" s="20" t="s">
        <v>40</v>
      </c>
      <c r="F18" s="21">
        <v>2656.75</v>
      </c>
      <c r="G18" s="21">
        <f ca="1">ROUND(INDIRECT(ADDRESS(ROW()+(0), COLUMN()+(-3), 1))*INDIRECT(ADDRESS(ROW()+(0), COLUMN()+(-1), 1)), 2)</f>
        <v>31570.2</v>
      </c>
    </row>
    <row r="19" spans="1:7" ht="13.50" thickBot="1" customHeight="1">
      <c r="A19" s="18"/>
      <c r="B19" s="18"/>
      <c r="C19" s="5" t="s">
        <v>41</v>
      </c>
      <c r="D19" s="22">
        <v>2</v>
      </c>
      <c r="E19" s="23" t="s">
        <v>42</v>
      </c>
      <c r="F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6.45748e+006</v>
      </c>
      <c r="G19" s="24">
        <f ca="1">ROUND(INDIRECT(ADDRESS(ROW()+(0), COLUMN()+(-3), 1))*INDIRECT(ADDRESS(ROW()+(0), COLUMN()+(-1), 1))/100, 2)</f>
        <v>129150</v>
      </c>
    </row>
    <row r="20" spans="1:7" ht="13.50" thickBot="1" customHeight="1">
      <c r="A20" s="25" t="s">
        <v>43</v>
      </c>
      <c r="B20" s="25"/>
      <c r="C20" s="26"/>
      <c r="D20" s="26"/>
      <c r="E20" s="27"/>
      <c r="F20" s="25" t="s">
        <v>44</v>
      </c>
      <c r="G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6.58663e+006</v>
      </c>
    </row>
  </sheetData>
  <mergeCells count="16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D20"/>
  </mergeCells>
  <pageMargins left="0.147638" right="0.147638" top="0.206693" bottom="0.206693" header="0.0" footer="0.0"/>
  <pageSetup paperSize="9" orientation="portrait"/>
  <rowBreaks count="0" manualBreakCount="0">
    </rowBreaks>
</worksheet>
</file>