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<sst xmlns="http://schemas.openxmlformats.org/spreadsheetml/2006/main" count="36" uniqueCount="36">
  <si>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</si>
  <si>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TCQ210</t>
  </si>
  <si>
    <t xml:space="preserve">U</t>
  </si>
  <si>
    <t xml:space="preserve">Réservoir de combustible liquide, de surface, en tôle d'acier.</t>
  </si>
  <si>
    <r>
      <rPr>
        <sz val="8.25"/>
        <color rgb="FF000000"/>
        <rFont val="Arial"/>
        <family val="2"/>
      </rPr>
      <t xml:space="preserve">Réservoir de fioul, de surface, placé à l'extérieur du bâtiment, de tôle d'acier, à double paroi, avec une capacité de 40000 litres.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</si>
  <si>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</si>
  <si>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</si>
  <si>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</si>
  <si>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</si>
  <si>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</si>
  <si>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</si>
  <si>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mt38dep001xb</t>
  </si>
  <si>
    <t xml:space="preserve">Réservoir homologué de combustible liquide, apparente, en tôle d'acier, à double paroi, de 2450 mm de diamètre et 8600 mm de longueur, avec une capacité de 40000 litres, selon NF EN 12285-2. Traitement extérieur: sablage SA 2 1/2 et finition via apprêt d'époxy polyamide et polyuréthane blanc. Comprend appuis, détecteur de fuites et éléments de protection selon la norme.</t>
  </si>
  <si>
    <t xml:space="preserve">U</t>
  </si>
  <si>
    <t xml:space="preserve">mt38dep004c</t>
  </si>
  <si>
    <t xml:space="preserve">Tube plongeur de charge, pour réservoir de combustible liquide en tôle d'acier.</t>
  </si>
  <si>
    <t xml:space="preserve">U</t>
  </si>
  <si>
    <t xml:space="preserve">mt38dep005c</t>
  </si>
  <si>
    <t xml:space="preserve">Vanne de régulation de niveau, pour réservoir de combustible liquide en tôle d'acier.</t>
  </si>
  <si>
    <t xml:space="preserve">U</t>
  </si>
  <si>
    <t xml:space="preserve">mt38dep006a</t>
  </si>
  <si>
    <t xml:space="preserve">Indicateur de niveau avec sonde, pour réservoir de combustible liquide en tôle d'acier.</t>
  </si>
  <si>
    <t xml:space="preserve">U</t>
  </si>
  <si>
    <t xml:space="preserve">mq04cag010b</t>
  </si>
  <si>
    <t xml:space="preserve">Camion grue jusqu'à 10 t de charge maximale.</t>
  </si>
  <si>
    <t xml:space="preserve">h</t>
  </si>
  <si>
    <t xml:space="preserve">mo004</t>
  </si>
  <si>
    <t xml:space="preserve">Compagnon professionnel III/CP2 chauffagiste.</t>
  </si>
  <si>
    <t xml:space="preserve">h</t>
  </si>
  <si>
    <t xml:space="preserve">mo103</t>
  </si>
  <si>
    <t xml:space="preserve">Ouvrier professionnel II/OP chauffagiste.</t>
  </si>
  <si>
    <t xml:space="preserve">h</t>
  </si>
  <si>
    <t xml:space="preserve">Frais de chantier des unités d'ouvrage</t>
  </si>
  <si>
    <t xml:space="preserve">%</t>
  </si>
  <si>
    <t xml:space="preserve">Coût d'entretien décennal: 5.417.462,79F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</si>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</sst>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4.93" customWidth="1"/>
    <col min="3" max="3" width="73.61" customWidth="1"/>
    <col min="4" max="4" width="8.16" customWidth="1"/>
    <col min="5" max="5" width="5.44" customWidth="1"/>
    <col min="6" max="6" width="14.96" customWidth="1"/>
    <col min="7" max="7" width="13.0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55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2.21429e+007</v>
      </c>
      <c r="G9" s="13">
        <f ca="1">ROUND(INDIRECT(ADDRESS(ROW()+(0), COLUMN()+(-3), 1))*INDIRECT(ADDRESS(ROW()+(0), COLUMN()+(-1), 1)), 2)</f>
        <v>2.21429e+007</v>
      </c>
    </row>
    <row r="10" spans="1:7" ht="13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344662</v>
      </c>
      <c r="G10" s="17">
        <f ca="1">ROUND(INDIRECT(ADDRESS(ROW()+(0), COLUMN()+(-3), 1))*INDIRECT(ADDRESS(ROW()+(0), COLUMN()+(-1), 1)), 2)</f>
        <v>344662</v>
      </c>
    </row>
    <row r="11" spans="1:7" ht="13.5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372268</v>
      </c>
      <c r="G11" s="17">
        <f ca="1">ROUND(INDIRECT(ADDRESS(ROW()+(0), COLUMN()+(-3), 1))*INDIRECT(ADDRESS(ROW()+(0), COLUMN()+(-1), 1)), 2)</f>
        <v>372268</v>
      </c>
    </row>
    <row r="12" spans="1:7" ht="13.50" thickBot="1" customHeight="1">
      <c r="A12" s="14" t="s">
        <v>20</v>
      </c>
      <c r="B12" s="14"/>
      <c r="C12" s="14" t="s">
        <v>21</v>
      </c>
      <c r="D12" s="15">
        <v>1</v>
      </c>
      <c r="E12" s="16" t="s">
        <v>22</v>
      </c>
      <c r="F12" s="17">
        <v>60943.3</v>
      </c>
      <c r="G12" s="17">
        <f ca="1">ROUND(INDIRECT(ADDRESS(ROW()+(0), COLUMN()+(-3), 1))*INDIRECT(ADDRESS(ROW()+(0), COLUMN()+(-1), 1)), 2)</f>
        <v>60943.3</v>
      </c>
    </row>
    <row r="13" spans="1:7" ht="13.50" thickBot="1" customHeight="1">
      <c r="A13" s="14" t="s">
        <v>23</v>
      </c>
      <c r="B13" s="14"/>
      <c r="C13" s="14" t="s">
        <v>24</v>
      </c>
      <c r="D13" s="15">
        <v>1.159</v>
      </c>
      <c r="E13" s="16" t="s">
        <v>25</v>
      </c>
      <c r="F13" s="17">
        <v>33489.3</v>
      </c>
      <c r="G13" s="17">
        <f ca="1">ROUND(INDIRECT(ADDRESS(ROW()+(0), COLUMN()+(-3), 1))*INDIRECT(ADDRESS(ROW()+(0), COLUMN()+(-1), 1)), 2)</f>
        <v>38814.1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19.17</v>
      </c>
      <c r="E14" s="16" t="s">
        <v>28</v>
      </c>
      <c r="F14" s="17">
        <v>4266.11</v>
      </c>
      <c r="G14" s="17">
        <f ca="1">ROUND(INDIRECT(ADDRESS(ROW()+(0), COLUMN()+(-3), 1))*INDIRECT(ADDRESS(ROW()+(0), COLUMN()+(-1), 1)), 2)</f>
        <v>81781.3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19.17</v>
      </c>
      <c r="E15" s="20" t="s">
        <v>31</v>
      </c>
      <c r="F15" s="21">
        <v>2656.75</v>
      </c>
      <c r="G15" s="21">
        <f ca="1">ROUND(INDIRECT(ADDRESS(ROW()+(0), COLUMN()+(-3), 1))*INDIRECT(ADDRESS(ROW()+(0), COLUMN()+(-1), 1)), 2)</f>
        <v>50929.9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2.30923e+007</v>
      </c>
      <c r="G16" s="24">
        <f ca="1">ROUND(INDIRECT(ADDRESS(ROW()+(0), COLUMN()+(-3), 1))*INDIRECT(ADDRESS(ROW()+(0), COLUMN()+(-1), 1))/100, 2)</f>
        <v>461847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2.35542e+007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