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<sst xmlns="http://schemas.openxmlformats.org/spreadsheetml/2006/main" count="27" uniqueCount="27">
  <si>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</si>
  <si>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TCV120</t>
  </si>
  <si>
    <t xml:space="preserve">m</t>
  </si>
  <si>
    <t xml:space="preserve">Conduit en aluminium.</t>
  </si>
  <si>
    <r>
      <rPr>
        <sz val="8.25"/>
        <color rgb="FF000000"/>
        <rFont val="Arial"/>
        <family val="2"/>
      </rPr>
      <t xml:space="preserve">Conduit pour l'évacuation des produits de la combustion ou l’admission d’air comburant, constitué de tube en aluminium finition laquée couleur blanche, avec joint d'étanchéité en silicone, de 60 mm de diamètre intérieur, température maximale de 200°C, pression de travail allant jusqu'à 200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</si>
  <si>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</si>
  <si>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</si>
  <si>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</si>
  <si>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</si>
  <si>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</si>
  <si>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</si>
  <si>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mt20din131a</t>
  </si>
  <si>
    <t xml:space="preserve">Matériau auxiliaire pour montage et fixation à l'ouvrage des tubes en aluminium, de 60 mm de diamètre intérieur.</t>
  </si>
  <si>
    <t xml:space="preserve">U</t>
  </si>
  <si>
    <t xml:space="preserve">mt20din130ap</t>
  </si>
  <si>
    <t xml:space="preserve">Tube en aluminium finition laquée couleur blanche, avec joint d'étanchéité en silicone, de 60 mm de diamètre intérieur, température maximale de 200°C, pression de travail allant jusqu'à 200 Pa, selon NF EN 1856-2, avec le prix augmenté de 75%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</si>
  <si>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</si>
  <si>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</si>
  <si>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</si>
  <si>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</si>
  <si>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</si>
  <si>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</si>
  <si>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</si>
  <si>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</si>
  <si>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</si>
  <si>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9.994,26F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</si>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</sst>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1337.15</v>
      </c>
      <c r="H9" s="13">
        <f ca="1">ROUND(INDIRECT(ADDRESS(ROW()+(0), COLUMN()+(-3), 1))*INDIRECT(ADDRESS(ROW()+(0), COLUMN()+(-1), 1)), 2)</f>
        <v>1337.15</v>
      </c>
    </row>
    <row r="10" spans="1:8" ht="45.00" thickBot="1" customHeight="1">
      <c r="A10" s="14" t="s">
        <v>14</v>
      </c>
      <c r="B10" s="14"/>
      <c r="C10" s="14" t="s">
        <v>15</v>
      </c>
      <c r="D10" s="14"/>
      <c r="E10" s="15">
        <v>1</v>
      </c>
      <c r="F10" s="16" t="s">
        <v>16</v>
      </c>
      <c r="G10" s="17">
        <v>39000.3</v>
      </c>
      <c r="H10" s="17">
        <f ca="1">ROUND(INDIRECT(ADDRESS(ROW()+(0), COLUMN()+(-3), 1))*INDIRECT(ADDRESS(ROW()+(0), COLUMN()+(-1), 1)), 2)</f>
        <v>39000.3</v>
      </c>
    </row>
    <row r="11" spans="1:8" ht="13.50" thickBot="1" customHeight="1">
      <c r="A11" s="14" t="s">
        <v>17</v>
      </c>
      <c r="B11" s="14"/>
      <c r="C11" s="14" t="s">
        <v>18</v>
      </c>
      <c r="D11" s="14"/>
      <c r="E11" s="15">
        <v>0.327</v>
      </c>
      <c r="F11" s="16" t="s">
        <v>19</v>
      </c>
      <c r="G11" s="17">
        <v>4266.11</v>
      </c>
      <c r="H11" s="17">
        <f ca="1">ROUND(INDIRECT(ADDRESS(ROW()+(0), COLUMN()+(-3), 1))*INDIRECT(ADDRESS(ROW()+(0), COLUMN()+(-1), 1)), 2)</f>
        <v>1395.02</v>
      </c>
    </row>
    <row r="12" spans="1:8" ht="13.50" thickBot="1" customHeight="1">
      <c r="A12" s="14" t="s">
        <v>20</v>
      </c>
      <c r="B12" s="14"/>
      <c r="C12" s="18" t="s">
        <v>21</v>
      </c>
      <c r="D12" s="18"/>
      <c r="E12" s="19">
        <v>0.327</v>
      </c>
      <c r="F12" s="20" t="s">
        <v>22</v>
      </c>
      <c r="G12" s="21">
        <v>2656.75</v>
      </c>
      <c r="H12" s="21">
        <f ca="1">ROUND(INDIRECT(ADDRESS(ROW()+(0), COLUMN()+(-3), 1))*INDIRECT(ADDRESS(ROW()+(0), COLUMN()+(-1), 1)), 2)</f>
        <v>868.76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42601.3</v>
      </c>
      <c r="H13" s="24">
        <f ca="1">ROUND(INDIRECT(ADDRESS(ROW()+(0), COLUMN()+(-3), 1))*INDIRECT(ADDRESS(ROW()+(0), COLUMN()+(-1), 1))/100, 2)</f>
        <v>852.03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43453.3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