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<sst xmlns="http://schemas.openxmlformats.org/spreadsheetml/2006/main" count="33" uniqueCount="33">
  <si>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</si>
  <si>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</si>
  <si>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</si>
  <si>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</si>
  <si>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72 anodes de magnésium de potentiel élevé, de 1,75 V, placés dans des sacs de remplissage avec un mélange de plâtre et de bentonite et connectés à des câbles unipolaires en cuivre de 2,5 mm² de section et 4 m de longueur, avec isolation en PVC, pour réservoir de gaz de pétrole liquéfié (GPL), enterré dans une fosse remplie avec sable, en tôle d'acier, avec une capacité de 50000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</si>
  <si>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</si>
  <si>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</si>
  <si>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</si>
  <si>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</si>
  <si>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</si>
  <si>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</si>
  <si>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mt43dep024f</t>
  </si>
  <si>
    <t xml:space="preserve">Anode de magnésium de potentiel élevé, de 1,75 V, de 85 mm de diamètre et 725 mm de longueur, de 7,7 kg, placé dans un sac en coton pur rempli avec un mélange de plâtre et de bentonite et connecté à un câble unipolaire en cuivre de 2,5 mm² de section et 4 m de longueur, avec isolation en PVC, de 19,8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</si>
  <si>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</si>
  <si>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</si>
  <si>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</si>
  <si>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</si>
  <si>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</si>
  <si>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</si>
  <si>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</si>
  <si>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</si>
  <si>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</si>
  <si>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</si>
  <si>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</si>
  <si>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</si>
  <si>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</si>
  <si>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</si>
  <si>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</si>
  <si>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</si>
  <si>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</si>
  <si>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</si>
  <si>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1.458.485,55F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</si>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</sst>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3.78"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72</v>
      </c>
      <c r="E9" s="11" t="s">
        <v>13</v>
      </c>
      <c r="F9" s="13">
        <v>218161</v>
      </c>
      <c r="G9" s="13">
        <f ca="1">ROUND(INDIRECT(ADDRESS(ROW()+(0), COLUMN()+(-3), 1))*INDIRECT(ADDRESS(ROW()+(0), COLUMN()+(-1), 1)), 2)</f>
        <v>1.57076e+007</v>
      </c>
    </row>
    <row r="10" spans="1:7" ht="34.50" thickBot="1" customHeight="1">
      <c r="A10" s="14" t="s">
        <v>14</v>
      </c>
      <c r="B10" s="14"/>
      <c r="C10" s="14" t="s">
        <v>15</v>
      </c>
      <c r="D10" s="15">
        <v>59.46</v>
      </c>
      <c r="E10" s="16" t="s">
        <v>16</v>
      </c>
      <c r="F10" s="17">
        <v>972.92</v>
      </c>
      <c r="G10" s="17">
        <f ca="1">ROUND(INDIRECT(ADDRESS(ROW()+(0), COLUMN()+(-3), 1))*INDIRECT(ADDRESS(ROW()+(0), COLUMN()+(-1), 1)), 2)</f>
        <v>57849.8</v>
      </c>
    </row>
    <row r="11" spans="1:7" ht="24.00" thickBot="1" customHeight="1">
      <c r="A11" s="14" t="s">
        <v>17</v>
      </c>
      <c r="B11" s="14"/>
      <c r="C11" s="14" t="s">
        <v>18</v>
      </c>
      <c r="D11" s="15">
        <v>1</v>
      </c>
      <c r="E11" s="16" t="s">
        <v>19</v>
      </c>
      <c r="F11" s="17">
        <v>58490.1</v>
      </c>
      <c r="G11" s="17">
        <f ca="1">ROUND(INDIRECT(ADDRESS(ROW()+(0), COLUMN()+(-3), 1))*INDIRECT(ADDRESS(ROW()+(0), COLUMN()+(-1), 1)), 2)</f>
        <v>58490.1</v>
      </c>
    </row>
    <row r="12" spans="1:7" ht="24.00" thickBot="1" customHeight="1">
      <c r="A12" s="14" t="s">
        <v>20</v>
      </c>
      <c r="B12" s="14"/>
      <c r="C12" s="14" t="s">
        <v>21</v>
      </c>
      <c r="D12" s="15">
        <v>1</v>
      </c>
      <c r="E12" s="16" t="s">
        <v>22</v>
      </c>
      <c r="F12" s="17">
        <v>32772.4</v>
      </c>
      <c r="G12" s="17">
        <f ca="1">ROUND(INDIRECT(ADDRESS(ROW()+(0), COLUMN()+(-3), 1))*INDIRECT(ADDRESS(ROW()+(0), COLUMN()+(-1), 1)), 2)</f>
        <v>32772.4</v>
      </c>
    </row>
    <row r="13" spans="1:7" ht="13.50" thickBot="1" customHeight="1">
      <c r="A13" s="14" t="s">
        <v>23</v>
      </c>
      <c r="B13" s="14"/>
      <c r="C13" s="14" t="s">
        <v>24</v>
      </c>
      <c r="D13" s="15">
        <v>4.473</v>
      </c>
      <c r="E13" s="16" t="s">
        <v>25</v>
      </c>
      <c r="F13" s="17">
        <v>4266.11</v>
      </c>
      <c r="G13" s="17">
        <f ca="1">ROUND(INDIRECT(ADDRESS(ROW()+(0), COLUMN()+(-3), 1))*INDIRECT(ADDRESS(ROW()+(0), COLUMN()+(-1), 1)), 2)</f>
        <v>19082.3</v>
      </c>
    </row>
    <row r="14" spans="1:7" ht="13.50" thickBot="1" customHeight="1">
      <c r="A14" s="14" t="s">
        <v>26</v>
      </c>
      <c r="B14" s="14"/>
      <c r="C14" s="18" t="s">
        <v>27</v>
      </c>
      <c r="D14" s="19">
        <v>4.473</v>
      </c>
      <c r="E14" s="20" t="s">
        <v>28</v>
      </c>
      <c r="F14" s="21">
        <v>2656.75</v>
      </c>
      <c r="G14" s="21">
        <f ca="1">ROUND(INDIRECT(ADDRESS(ROW()+(0), COLUMN()+(-3), 1))*INDIRECT(ADDRESS(ROW()+(0), COLUMN()+(-1), 1)), 2)</f>
        <v>11883.6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1.58876e+007</v>
      </c>
      <c r="G15" s="24">
        <f ca="1">ROUND(INDIRECT(ADDRESS(ROW()+(0), COLUMN()+(-3), 1))*INDIRECT(ADDRESS(ROW()+(0), COLUMN()+(-1), 1))/100, 2)</f>
        <v>317753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1.62054e+007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