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<sst xmlns="http://schemas.openxmlformats.org/spreadsheetml/2006/main" count="20" uniqueCount="20">
  <si>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</si>
  <si>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TID120</t>
  </si>
  <si>
    <t xml:space="preserve">m</t>
  </si>
  <si>
    <t xml:space="preserve">Démontage d'un réseau aérien de distribution d'eau contre les incendies.</t>
  </si>
  <si>
    <r>
      <rPr>
        <sz val="8.25"/>
        <color rgb="FF000000"/>
        <rFont val="Arial"/>
        <family val="2"/>
      </rPr>
      <t xml:space="preserve">Démontage d'un réseau aérien de distribution d'eau pour le stockage des équipements d'extinction des incendies, constitué d'un tuyau d'acier galvanisé sans soudure, union vissée, avec des moyens manuels et récupération du matériau pour sa localisation postérieure à un autre emplacement, l'ordre d'exécution du processus étant inverse à celui de son installation, sans détériorer les éléments constructifs auquel il peut être fixé,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</si>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</sst>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61" customWidth="1"/>
    <col min="3" max="3" width="6.12" customWidth="1"/>
    <col min="4" max="4" width="43.18" customWidth="1"/>
    <col min="5" max="5" width="15.47" customWidth="1"/>
    <col min="6" max="6" width="12.75" customWidth="1"/>
    <col min="7" max="7" width="22.27" customWidth="1"/>
    <col min="8" max="8" width="15.8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0.166</v>
      </c>
      <c r="F9" s="11" t="s">
        <v>13</v>
      </c>
      <c r="G9" s="13">
        <v>4266.11</v>
      </c>
      <c r="H9" s="13">
        <f ca="1">ROUND(INDIRECT(ADDRESS(ROW()+(0), COLUMN()+(-3), 1))*INDIRECT(ADDRESS(ROW()+(0), COLUMN()+(-1), 1)), 2)</f>
        <v>708.17</v>
      </c>
    </row>
    <row r="10" spans="1:8" ht="13.50" thickBot="1" customHeight="1">
      <c r="A10" s="14" t="s">
        <v>14</v>
      </c>
      <c r="B10" s="14"/>
      <c r="C10" s="14"/>
      <c r="D10" s="15" t="s">
        <v>15</v>
      </c>
      <c r="E10" s="16">
        <v>0.166</v>
      </c>
      <c r="F10" s="17" t="s">
        <v>16</v>
      </c>
      <c r="G10" s="18">
        <v>2656.75</v>
      </c>
      <c r="H10" s="18">
        <f ca="1">ROUND(INDIRECT(ADDRESS(ROW()+(0), COLUMN()+(-3), 1))*INDIRECT(ADDRESS(ROW()+(0), COLUMN()+(-1), 1)), 2)</f>
        <v>441.02</v>
      </c>
    </row>
    <row r="11" spans="1:8" ht="13.50" thickBot="1" customHeight="1">
      <c r="A11" s="15"/>
      <c r="B11" s="15"/>
      <c r="C11" s="15"/>
      <c r="D11" s="5" t="s">
        <v>17</v>
      </c>
      <c r="E11" s="19">
        <v>2</v>
      </c>
      <c r="F11" s="20" t="s">
        <v>18</v>
      </c>
      <c r="G11" s="21">
        <f ca="1">ROUND(SUM(INDIRECT(ADDRESS(ROW()+(-1), COLUMN()+(1), 1)),INDIRECT(ADDRESS(ROW()+(-2), COLUMN()+(1), 1))), 2)</f>
        <v>1149.19</v>
      </c>
      <c r="H11" s="21">
        <f ca="1">ROUND(INDIRECT(ADDRESS(ROW()+(0), COLUMN()+(-3), 1))*INDIRECT(ADDRESS(ROW()+(0), COLUMN()+(-1), 1))/100, 2)</f>
        <v>22.98</v>
      </c>
    </row>
    <row r="12" spans="1:8" ht="13.50" thickBot="1" customHeight="1">
      <c r="A12" s="22"/>
      <c r="B12" s="22"/>
      <c r="C12" s="22"/>
      <c r="D12" s="23"/>
      <c r="E12" s="23"/>
      <c r="F12" s="24"/>
      <c r="G12" s="25" t="s">
        <v>19</v>
      </c>
      <c r="H12" s="26">
        <f ca="1">ROUND(SUM(INDIRECT(ADDRESS(ROW()+(-1), COLUMN()+(0), 1)),INDIRECT(ADDRESS(ROW()+(-2), COLUMN()+(0), 1)),INDIRECT(ADDRESS(ROW()+(-3), COLUMN()+(0), 1))), 2)</f>
        <v>1172.17</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