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<sst xmlns="http://schemas.openxmlformats.org/spreadsheetml/2006/main" count="42" uniqueCount="42">
  <si>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</si>
  <si>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TIF010</t>
  </si>
  <si>
    <t xml:space="preserve">U</t>
  </si>
  <si>
    <t xml:space="preserve">Poste de contrôle d'un réseau de sprinklers.</t>
  </si>
  <si>
    <r>
      <rPr>
        <sz val="8.25"/>
        <color rgb="FF000000"/>
        <rFont val="Arial"/>
        <family val="2"/>
      </rPr>
      <t xml:space="preserve">Poste de contrôle de sprinkler, de 4" DN 100 mm de diamètre, assemblage rainurée, constitué de clapet de non retour et alarme et trim en acier galvanisé, pour système de tuyauterie sèche. Comprend l'accélérateur, le compresseur triphasé de 320 l/min de débit et le réservoir de capacité 100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</si>
  <si>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</si>
  <si>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</si>
  <si>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</si>
  <si>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</si>
  <si>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</si>
  <si>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</si>
  <si>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mt41pcr020h</t>
  </si>
  <si>
    <t xml:space="preserve">Poste de contrôle de sprinkler, de 4" DN 100 mm de diamètre, assemblage rainurée, constitué de clapet de non retour et alarme et trim en acier galvanisé.</t>
  </si>
  <si>
    <t xml:space="preserve">U</t>
  </si>
  <si>
    <t xml:space="preserve">mt41pcr021a</t>
  </si>
  <si>
    <t xml:space="preserve">Accélérateur avec dispositif anti-inondation.</t>
  </si>
  <si>
    <t xml:space="preserve">U</t>
  </si>
  <si>
    <t xml:space="preserve">mt41pcr022a</t>
  </si>
  <si>
    <t xml:space="preserve">Trim pour accélérateur.</t>
  </si>
  <si>
    <t xml:space="preserve">U</t>
  </si>
  <si>
    <t xml:space="preserve">mt41pcr023a</t>
  </si>
  <si>
    <t xml:space="preserve">Accessoires pour la maintenance de l'air, avec vanne de décharge.</t>
  </si>
  <si>
    <t xml:space="preserve">U</t>
  </si>
  <si>
    <t xml:space="preserve">mt41pcr024V</t>
  </si>
  <si>
    <t xml:space="preserve">Compresseur à courroie avec poignée et roues, de 1100x450x770 mm, 320 l/min de débit, réservoir de capacité 100 litres, 10 bar de pression maximale, 2,2 kW de puissance, pour alimentation triphasée à 400 V et 50 Hz de fréquence.</t>
  </si>
  <si>
    <t xml:space="preserve">U</t>
  </si>
  <si>
    <t xml:space="preserve">mt41pcr100a</t>
  </si>
  <si>
    <t xml:space="preserve">Alarme hydraulique, avec moteur à eau et gong en alliage d'aluminium.</t>
  </si>
  <si>
    <t xml:space="preserve">U</t>
  </si>
  <si>
    <t xml:space="preserve">mt41pcr300r</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</si>
  <si>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</si>
  <si>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</si>
  <si>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</si>
  <si>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</si>
  <si>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</si>
  <si>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</si>
  <si>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</si>
  <si>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</si>
  <si>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</si>
  <si>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</si>
  <si>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2.542.154,44F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</si>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</sst>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2.16543e+006</v>
      </c>
      <c r="G9" s="13">
        <f ca="1">ROUND(INDIRECT(ADDRESS(ROW()+(0), COLUMN()+(-3), 1))*INDIRECT(ADDRESS(ROW()+(0), COLUMN()+(-1), 1)), 2)</f>
        <v>2.16543e+006</v>
      </c>
    </row>
    <row r="10" spans="1:7" ht="13.50" thickBot="1" customHeight="1">
      <c r="A10" s="14" t="s">
        <v>14</v>
      </c>
      <c r="B10" s="14"/>
      <c r="C10" s="14" t="s">
        <v>15</v>
      </c>
      <c r="D10" s="15">
        <v>1</v>
      </c>
      <c r="E10" s="16" t="s">
        <v>16</v>
      </c>
      <c r="F10" s="17">
        <v>846904</v>
      </c>
      <c r="G10" s="17">
        <f ca="1">ROUND(INDIRECT(ADDRESS(ROW()+(0), COLUMN()+(-3), 1))*INDIRECT(ADDRESS(ROW()+(0), COLUMN()+(-1), 1)), 2)</f>
        <v>846904</v>
      </c>
    </row>
    <row r="11" spans="1:7" ht="13.50" thickBot="1" customHeight="1">
      <c r="A11" s="14" t="s">
        <v>17</v>
      </c>
      <c r="B11" s="14"/>
      <c r="C11" s="14" t="s">
        <v>18</v>
      </c>
      <c r="D11" s="15">
        <v>1</v>
      </c>
      <c r="E11" s="16" t="s">
        <v>19</v>
      </c>
      <c r="F11" s="17">
        <v>246736</v>
      </c>
      <c r="G11" s="17">
        <f ca="1">ROUND(INDIRECT(ADDRESS(ROW()+(0), COLUMN()+(-3), 1))*INDIRECT(ADDRESS(ROW()+(0), COLUMN()+(-1), 1)), 2)</f>
        <v>246736</v>
      </c>
    </row>
    <row r="12" spans="1:7" ht="13.50" thickBot="1" customHeight="1">
      <c r="A12" s="14" t="s">
        <v>20</v>
      </c>
      <c r="B12" s="14"/>
      <c r="C12" s="14" t="s">
        <v>21</v>
      </c>
      <c r="D12" s="15">
        <v>1</v>
      </c>
      <c r="E12" s="16" t="s">
        <v>22</v>
      </c>
      <c r="F12" s="17">
        <v>393647</v>
      </c>
      <c r="G12" s="17">
        <f ca="1">ROUND(INDIRECT(ADDRESS(ROW()+(0), COLUMN()+(-3), 1))*INDIRECT(ADDRESS(ROW()+(0), COLUMN()+(-1), 1)), 2)</f>
        <v>393647</v>
      </c>
    </row>
    <row r="13" spans="1:7" ht="34.50" thickBot="1" customHeight="1">
      <c r="A13" s="14" t="s">
        <v>23</v>
      </c>
      <c r="B13" s="14"/>
      <c r="C13" s="14" t="s">
        <v>24</v>
      </c>
      <c r="D13" s="15">
        <v>1</v>
      </c>
      <c r="E13" s="16" t="s">
        <v>25</v>
      </c>
      <c r="F13" s="17">
        <v>1.16359e+006</v>
      </c>
      <c r="G13" s="17">
        <f ca="1">ROUND(INDIRECT(ADDRESS(ROW()+(0), COLUMN()+(-3), 1))*INDIRECT(ADDRESS(ROW()+(0), COLUMN()+(-1), 1)), 2)</f>
        <v>1.16359e+006</v>
      </c>
    </row>
    <row r="14" spans="1:7" ht="13.50" thickBot="1" customHeight="1">
      <c r="A14" s="14" t="s">
        <v>26</v>
      </c>
      <c r="B14" s="14"/>
      <c r="C14" s="14" t="s">
        <v>27</v>
      </c>
      <c r="D14" s="15">
        <v>1</v>
      </c>
      <c r="E14" s="16" t="s">
        <v>28</v>
      </c>
      <c r="F14" s="17">
        <v>302556</v>
      </c>
      <c r="G14" s="17">
        <f ca="1">ROUND(INDIRECT(ADDRESS(ROW()+(0), COLUMN()+(-3), 1))*INDIRECT(ADDRESS(ROW()+(0), COLUMN()+(-1), 1)), 2)</f>
        <v>302556</v>
      </c>
    </row>
    <row r="15" spans="1:7" ht="24.00" thickBot="1" customHeight="1">
      <c r="A15" s="14" t="s">
        <v>29</v>
      </c>
      <c r="B15" s="14"/>
      <c r="C15" s="14" t="s">
        <v>30</v>
      </c>
      <c r="D15" s="15">
        <v>1</v>
      </c>
      <c r="E15" s="16" t="s">
        <v>31</v>
      </c>
      <c r="F15" s="17">
        <v>17414.6</v>
      </c>
      <c r="G15" s="17">
        <f ca="1">ROUND(INDIRECT(ADDRESS(ROW()+(0), COLUMN()+(-3), 1))*INDIRECT(ADDRESS(ROW()+(0), COLUMN()+(-1), 1)), 2)</f>
        <v>17414.6</v>
      </c>
    </row>
    <row r="16" spans="1:7" ht="13.50" thickBot="1" customHeight="1">
      <c r="A16" s="14" t="s">
        <v>32</v>
      </c>
      <c r="B16" s="14"/>
      <c r="C16" s="14" t="s">
        <v>33</v>
      </c>
      <c r="D16" s="15">
        <v>24.052</v>
      </c>
      <c r="E16" s="16" t="s">
        <v>34</v>
      </c>
      <c r="F16" s="17">
        <v>4266.11</v>
      </c>
      <c r="G16" s="17">
        <f ca="1">ROUND(INDIRECT(ADDRESS(ROW()+(0), COLUMN()+(-3), 1))*INDIRECT(ADDRESS(ROW()+(0), COLUMN()+(-1), 1)), 2)</f>
        <v>102608</v>
      </c>
    </row>
    <row r="17" spans="1:7" ht="13.50" thickBot="1" customHeight="1">
      <c r="A17" s="14" t="s">
        <v>35</v>
      </c>
      <c r="B17" s="14"/>
      <c r="C17" s="18" t="s">
        <v>36</v>
      </c>
      <c r="D17" s="19">
        <v>24.052</v>
      </c>
      <c r="E17" s="20" t="s">
        <v>37</v>
      </c>
      <c r="F17" s="21">
        <v>2656.75</v>
      </c>
      <c r="G17" s="21">
        <f ca="1">ROUND(INDIRECT(ADDRESS(ROW()+(0), COLUMN()+(-3), 1))*INDIRECT(ADDRESS(ROW()+(0), COLUMN()+(-1), 1)), 2)</f>
        <v>63900.2</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5.30278e+006</v>
      </c>
      <c r="G18" s="24">
        <f ca="1">ROUND(INDIRECT(ADDRESS(ROW()+(0), COLUMN()+(-3), 1))*INDIRECT(ADDRESS(ROW()+(0), COLUMN()+(-1), 1))/100, 2)</f>
        <v>106056</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5.40884e+006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