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<sst xmlns="http://schemas.openxmlformats.org/spreadsheetml/2006/main" count="42" uniqueCount="42">
  <si>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</si>
  <si>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</si>
  <si>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</si>
  <si>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</si>
  <si>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de 1 m en projection horizontale, avec une résistance au feu EI 90, pour bâtiment à usage industriel, fixée mécaniquement à la structure de la toiture avec sous-structure support, composée de un panneau rigide en laine de roche, non revêtu, de 50 mm d'épaisseur, résistance thermique 1,22 m²K/W, conductivité thermique 0,035 W/(mK), densité 180 kg/m³, chaleur spécifique 0,84 J/kgK et coefficient de résistance à la diffusion de la vapeur d'eau 1,3 et un panneau rigide en laine de roche, revêtu sur une de ses faces par un film d'aluminium renforcé, de 50 mm d'épaisseur, résistance thermique 1,22 m²K/W, conductivité thermique 0,041 W/(mK), densité 180 kg/m³, chaleur spécifique 0,84 J/kgK et coefficient de résistance à la diffusion de la vapeur d'eau 1,3, dans la face visible,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</si>
  <si>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</si>
  <si>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</si>
  <si>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</si>
  <si>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</si>
  <si>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</si>
  <si>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</si>
  <si>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</si>
  <si>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</si>
  <si>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</si>
  <si>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mt29pme040a</t>
  </si>
  <si>
    <t xml:space="preserve">Vis en acier galvanisé.</t>
  </si>
  <si>
    <t xml:space="preserve">U</t>
  </si>
  <si>
    <t xml:space="preserve">mt16lrw080ad</t>
  </si>
  <si>
    <t xml:space="preserve">Panneau rigide en laine de roche, selon NF EN 13162, non revêtu, de 50 mm d'épaisseur, résistance thermique 1,22 m²K/W, conductivité thermique 0,035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</si>
  <si>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</si>
  <si>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</si>
  <si>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</si>
  <si>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</si>
  <si>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</si>
  <si>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</si>
  <si>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</si>
  <si>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</si>
  <si>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</si>
  <si>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</si>
  <si>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</si>
  <si>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</si>
  <si>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</si>
  <si>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</si>
  <si>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</si>
  <si>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</si>
  <si>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</si>
  <si>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</si>
  <si>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</si>
  <si>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</si>
  <si>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</si>
  <si>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9.253,02F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</si>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</sst>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3</v>
      </c>
      <c r="E9" s="11" t="s">
        <v>13</v>
      </c>
      <c r="F9" s="13">
        <v>1716.24</v>
      </c>
      <c r="G9" s="13">
        <f ca="1">ROUND(INDIRECT(ADDRESS(ROW()+(0), COLUMN()+(-3), 1))*INDIRECT(ADDRESS(ROW()+(0), COLUMN()+(-1), 1)), 2)</f>
        <v>5148.72</v>
      </c>
    </row>
    <row r="10" spans="1:7" ht="13.50" thickBot="1" customHeight="1">
      <c r="A10" s="14" t="s">
        <v>14</v>
      </c>
      <c r="B10" s="14"/>
      <c r="C10" s="14" t="s">
        <v>15</v>
      </c>
      <c r="D10" s="15">
        <v>30</v>
      </c>
      <c r="E10" s="16" t="s">
        <v>16</v>
      </c>
      <c r="F10" s="17">
        <v>275.98</v>
      </c>
      <c r="G10" s="17">
        <f ca="1">ROUND(INDIRECT(ADDRESS(ROW()+(0), COLUMN()+(-3), 1))*INDIRECT(ADDRESS(ROW()+(0), COLUMN()+(-1), 1)), 2)</f>
        <v>8279.4</v>
      </c>
    </row>
    <row r="11" spans="1:7" ht="55.50" thickBot="1" customHeight="1">
      <c r="A11" s="14" t="s">
        <v>17</v>
      </c>
      <c r="B11" s="14"/>
      <c r="C11" s="14" t="s">
        <v>18</v>
      </c>
      <c r="D11" s="15">
        <v>1.2</v>
      </c>
      <c r="E11" s="16" t="s">
        <v>19</v>
      </c>
      <c r="F11" s="17">
        <v>54284.3</v>
      </c>
      <c r="G11" s="17">
        <f ca="1">ROUND(INDIRECT(ADDRESS(ROW()+(0), COLUMN()+(-3), 1))*INDIRECT(ADDRESS(ROW()+(0), COLUMN()+(-1), 1)), 2)</f>
        <v>65141.1</v>
      </c>
    </row>
    <row r="12" spans="1:7" ht="66.00" thickBot="1" customHeight="1">
      <c r="A12" s="14" t="s">
        <v>20</v>
      </c>
      <c r="B12" s="14"/>
      <c r="C12" s="14" t="s">
        <v>21</v>
      </c>
      <c r="D12" s="15">
        <v>1.4</v>
      </c>
      <c r="E12" s="16" t="s">
        <v>22</v>
      </c>
      <c r="F12" s="17">
        <v>58048.8</v>
      </c>
      <c r="G12" s="17">
        <f ca="1">ROUND(INDIRECT(ADDRESS(ROW()+(0), COLUMN()+(-3), 1))*INDIRECT(ADDRESS(ROW()+(0), COLUMN()+(-1), 1)), 2)</f>
        <v>81268.3</v>
      </c>
    </row>
    <row r="13" spans="1:7" ht="24.00" thickBot="1" customHeight="1">
      <c r="A13" s="14" t="s">
        <v>23</v>
      </c>
      <c r="B13" s="14"/>
      <c r="C13" s="14" t="s">
        <v>24</v>
      </c>
      <c r="D13" s="15">
        <v>6.7</v>
      </c>
      <c r="E13" s="16" t="s">
        <v>25</v>
      </c>
      <c r="F13" s="17">
        <v>2471.28</v>
      </c>
      <c r="G13" s="17">
        <f ca="1">ROUND(INDIRECT(ADDRESS(ROW()+(0), COLUMN()+(-3), 1))*INDIRECT(ADDRESS(ROW()+(0), COLUMN()+(-1), 1)), 2)</f>
        <v>16557.6</v>
      </c>
    </row>
    <row r="14" spans="1:7" ht="13.50" thickBot="1" customHeight="1">
      <c r="A14" s="14" t="s">
        <v>26</v>
      </c>
      <c r="B14" s="14"/>
      <c r="C14" s="14" t="s">
        <v>27</v>
      </c>
      <c r="D14" s="15">
        <v>0.424</v>
      </c>
      <c r="E14" s="16" t="s">
        <v>28</v>
      </c>
      <c r="F14" s="17">
        <v>4266.11</v>
      </c>
      <c r="G14" s="17">
        <f ca="1">ROUND(INDIRECT(ADDRESS(ROW()+(0), COLUMN()+(-3), 1))*INDIRECT(ADDRESS(ROW()+(0), COLUMN()+(-1), 1)), 2)</f>
        <v>1808.83</v>
      </c>
    </row>
    <row r="15" spans="1:7" ht="13.50" thickBot="1" customHeight="1">
      <c r="A15" s="14" t="s">
        <v>29</v>
      </c>
      <c r="B15" s="14"/>
      <c r="C15" s="14" t="s">
        <v>30</v>
      </c>
      <c r="D15" s="15">
        <v>0.424</v>
      </c>
      <c r="E15" s="16" t="s">
        <v>31</v>
      </c>
      <c r="F15" s="17">
        <v>2661.82</v>
      </c>
      <c r="G15" s="17">
        <f ca="1">ROUND(INDIRECT(ADDRESS(ROW()+(0), COLUMN()+(-3), 1))*INDIRECT(ADDRESS(ROW()+(0), COLUMN()+(-1), 1)), 2)</f>
        <v>1128.61</v>
      </c>
    </row>
    <row r="16" spans="1:7" ht="13.50" thickBot="1" customHeight="1">
      <c r="A16" s="14" t="s">
        <v>32</v>
      </c>
      <c r="B16" s="14"/>
      <c r="C16" s="14" t="s">
        <v>33</v>
      </c>
      <c r="D16" s="15">
        <v>0.303</v>
      </c>
      <c r="E16" s="16" t="s">
        <v>34</v>
      </c>
      <c r="F16" s="17">
        <v>4266.11</v>
      </c>
      <c r="G16" s="17">
        <f ca="1">ROUND(INDIRECT(ADDRESS(ROW()+(0), COLUMN()+(-3), 1))*INDIRECT(ADDRESS(ROW()+(0), COLUMN()+(-1), 1)), 2)</f>
        <v>1292.63</v>
      </c>
    </row>
    <row r="17" spans="1:7" ht="13.50" thickBot="1" customHeight="1">
      <c r="A17" s="14" t="s">
        <v>35</v>
      </c>
      <c r="B17" s="14"/>
      <c r="C17" s="18" t="s">
        <v>36</v>
      </c>
      <c r="D17" s="19">
        <v>0.303</v>
      </c>
      <c r="E17" s="20" t="s">
        <v>37</v>
      </c>
      <c r="F17" s="21">
        <v>2661.82</v>
      </c>
      <c r="G17" s="21">
        <f ca="1">ROUND(INDIRECT(ADDRESS(ROW()+(0), COLUMN()+(-3), 1))*INDIRECT(ADDRESS(ROW()+(0), COLUMN()+(-1), 1)), 2)</f>
        <v>806.53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181432</v>
      </c>
      <c r="G18" s="24">
        <f ca="1">ROUND(INDIRECT(ADDRESS(ROW()+(0), COLUMN()+(-3), 1))*INDIRECT(ADDRESS(ROW()+(0), COLUMN()+(-1), 1))/100, 2)</f>
        <v>3628.63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185060</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