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<sst xmlns="http://schemas.openxmlformats.org/spreadsheetml/2006/main" count="24" uniqueCount="24">
  <si>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</si>
  <si>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TLL100</t>
  </si>
  <si>
    <t xml:space="preserve">U</t>
  </si>
  <si>
    <t xml:space="preserve">Permutateur encastré.</t>
  </si>
  <si>
    <r>
      <rPr>
        <sz val="8.25"/>
        <color rgb="FF000000"/>
        <rFont val="Arial"/>
        <family val="2"/>
      </rPr>
      <t xml:space="preserve">Permutateur, avec indicateur de position lumineux, gamme haute, intensité assignée 10 AX, tension assignée 250 V, avec touche ronde avec viseur, de couleur spéciale. Installation encastrée. Le prix ne comprend ni la boîte d'encastrement pour appareillage ni la plaque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</si>
  <si>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</si>
  <si>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</si>
  <si>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</si>
  <si>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</si>
  <si>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</si>
  <si>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</si>
  <si>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mt33gag310a</t>
  </si>
  <si>
    <t xml:space="preserve">Permutateur à encastrer, avec indicateur de position lumineux, gamme haute, intensité assignée 10 AX, tension assignée 250 V, selon EN 60669.</t>
  </si>
  <si>
    <t xml:space="preserve">U</t>
  </si>
  <si>
    <t xml:space="preserve">mt33gag116c</t>
  </si>
  <si>
    <t xml:space="preserve">Touche ronde avec viseur, pour interrupteur/commutateur avec indicateur de position lumineux, gamme haute, de couleur spéciale.</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</si>
  <si>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</si>
  <si>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</si>
  <si>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</si>
  <si>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</si>
  <si>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</si>
  <si>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</si>
  <si>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1.280,51F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</si>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</sst>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20004.6</v>
      </c>
      <c r="G9" s="13">
        <f ca="1">ROUND(INDIRECT(ADDRESS(ROW()+(0), COLUMN()+(-3), 1))*INDIRECT(ADDRESS(ROW()+(0), COLUMN()+(-1), 1)), 2)</f>
        <v>20004.6</v>
      </c>
    </row>
    <row r="10" spans="1:7" ht="24.00" thickBot="1" customHeight="1">
      <c r="A10" s="14" t="s">
        <v>14</v>
      </c>
      <c r="B10" s="14"/>
      <c r="C10" s="14" t="s">
        <v>15</v>
      </c>
      <c r="D10" s="15">
        <v>1</v>
      </c>
      <c r="E10" s="16" t="s">
        <v>16</v>
      </c>
      <c r="F10" s="17">
        <v>4335.44</v>
      </c>
      <c r="G10" s="17">
        <f ca="1">ROUND(INDIRECT(ADDRESS(ROW()+(0), COLUMN()+(-3), 1))*INDIRECT(ADDRESS(ROW()+(0), COLUMN()+(-1), 1)), 2)</f>
        <v>4335.44</v>
      </c>
    </row>
    <row r="11" spans="1:7" ht="13.50" thickBot="1" customHeight="1">
      <c r="A11" s="14" t="s">
        <v>17</v>
      </c>
      <c r="B11" s="14"/>
      <c r="C11" s="18" t="s">
        <v>18</v>
      </c>
      <c r="D11" s="19">
        <v>0.18</v>
      </c>
      <c r="E11" s="20" t="s">
        <v>19</v>
      </c>
      <c r="F11" s="21">
        <v>4266.11</v>
      </c>
      <c r="G11" s="21">
        <f ca="1">ROUND(INDIRECT(ADDRESS(ROW()+(0), COLUMN()+(-3), 1))*INDIRECT(ADDRESS(ROW()+(0), COLUMN()+(-1), 1)), 2)</f>
        <v>767.9</v>
      </c>
    </row>
    <row r="12" spans="1:7" ht="13.50" thickBot="1" customHeight="1">
      <c r="A12" s="18"/>
      <c r="B12" s="18"/>
      <c r="C12" s="5" t="s">
        <v>20</v>
      </c>
      <c r="D12" s="22">
        <v>2</v>
      </c>
      <c r="E12" s="23" t="s">
        <v>21</v>
      </c>
      <c r="F12" s="24">
        <f ca="1">ROUND(SUM(INDIRECT(ADDRESS(ROW()+(-1), COLUMN()+(1), 1)),INDIRECT(ADDRESS(ROW()+(-2), COLUMN()+(1), 1)),INDIRECT(ADDRESS(ROW()+(-3), COLUMN()+(1), 1))), 2)</f>
        <v>25108</v>
      </c>
      <c r="G12" s="24">
        <f ca="1">ROUND(INDIRECT(ADDRESS(ROW()+(0), COLUMN()+(-3), 1))*INDIRECT(ADDRESS(ROW()+(0), COLUMN()+(-1), 1))/100, 2)</f>
        <v>502.16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25610.1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