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<sst xmlns="http://schemas.openxmlformats.org/spreadsheetml/2006/main" count="27" uniqueCount="27">
  <si>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</si>
  <si>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TLL170</t>
  </si>
  <si>
    <t xml:space="preserve">U</t>
  </si>
  <si>
    <t xml:space="preserve">Prise de courant encastrée.</t>
  </si>
  <si>
    <r>
      <rPr>
        <sz val="8.25"/>
        <color rgb="FF000000"/>
        <rFont val="Arial"/>
        <family val="2"/>
      </rPr>
      <t xml:space="preserve">Prise de courant bipolaire (2P), gamme haute, intensité assignée 16 A, tension assignée 250 V, avec couvercle rond, de couleur blanche et plaque de finition 1 poste, de couleur blanche. Installation encastrée. Le prix ne comprend pas la boîte d'encastrement pour appareillage.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</si>
  <si>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</si>
  <si>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</si>
  <si>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</si>
  <si>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</si>
  <si>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</si>
  <si>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</si>
  <si>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mt33gag500a</t>
  </si>
  <si>
    <t xml:space="preserve">Prise de courant bipolaire (2P), à encastrer, gamme haute, intensité assignée 16 A, tension assignée 250 V, selon NF C 61314.</t>
  </si>
  <si>
    <t xml:space="preserve">U</t>
  </si>
  <si>
    <t xml:space="preserve">mt33gag505a</t>
  </si>
  <si>
    <t xml:space="preserve">Couvercle rond pour prise de courant bipolaire (2P), gamme haute, de couleur blanche.</t>
  </si>
  <si>
    <t xml:space="preserve">U</t>
  </si>
  <si>
    <t xml:space="preserve">mt33gag950a</t>
  </si>
  <si>
    <t xml:space="preserve">Plaque de finition 1 poste, gamme haute, de couleur blanche.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</si>
  <si>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</si>
  <si>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</si>
  <si>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</si>
  <si>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</si>
  <si>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Frais de chantier des unités d'ouvrage</t>
  </si>
  <si>
    <t xml:space="preserve">%</t>
  </si>
  <si>
    <t xml:space="preserve">Coût d'entretien décennal: 608,17F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</si>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</sst>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77.52" customWidth="1"/>
    <col min="4" max="4" width="8.16" customWidth="1"/>
    <col min="5" max="5" width="5.44" customWidth="1"/>
    <col min="6" max="6" width="14.96" customWidth="1"/>
    <col min="7" max="7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4192.8</v>
      </c>
      <c r="G9" s="13">
        <f ca="1">ROUND(INDIRECT(ADDRESS(ROW()+(0), COLUMN()+(-3), 1))*INDIRECT(ADDRESS(ROW()+(0), COLUMN()+(-1), 1)), 2)</f>
        <v>4192.8</v>
      </c>
    </row>
    <row r="10" spans="1:7" ht="13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4325.01</v>
      </c>
      <c r="G10" s="17">
        <f ca="1">ROUND(INDIRECT(ADDRESS(ROW()+(0), COLUMN()+(-3), 1))*INDIRECT(ADDRESS(ROW()+(0), COLUMN()+(-1), 1)), 2)</f>
        <v>4325.01</v>
      </c>
    </row>
    <row r="11" spans="1:7" ht="13.5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2434.38</v>
      </c>
      <c r="G11" s="17">
        <f ca="1">ROUND(INDIRECT(ADDRESS(ROW()+(0), COLUMN()+(-3), 1))*INDIRECT(ADDRESS(ROW()+(0), COLUMN()+(-1), 1)), 2)</f>
        <v>2434.38</v>
      </c>
    </row>
    <row r="12" spans="1:7" ht="13.50" thickBot="1" customHeight="1">
      <c r="A12" s="14" t="s">
        <v>20</v>
      </c>
      <c r="B12" s="14"/>
      <c r="C12" s="18" t="s">
        <v>21</v>
      </c>
      <c r="D12" s="19">
        <v>0.228</v>
      </c>
      <c r="E12" s="20" t="s">
        <v>22</v>
      </c>
      <c r="F12" s="21">
        <v>4266.11</v>
      </c>
      <c r="G12" s="21">
        <f ca="1">ROUND(INDIRECT(ADDRESS(ROW()+(0), COLUMN()+(-3), 1))*INDIRECT(ADDRESS(ROW()+(0), COLUMN()+(-1), 1)), 2)</f>
        <v>972.67</v>
      </c>
    </row>
    <row r="13" spans="1:7" ht="13.50" thickBot="1" customHeight="1">
      <c r="A13" s="18"/>
      <c r="B13" s="18"/>
      <c r="C13" s="5" t="s">
        <v>23</v>
      </c>
      <c r="D13" s="22">
        <v>2</v>
      </c>
      <c r="E13" s="23" t="s">
        <v>24</v>
      </c>
      <c r="F13" s="24">
        <f ca="1">ROUND(SUM(INDIRECT(ADDRESS(ROW()+(-1), COLUMN()+(1), 1)),INDIRECT(ADDRESS(ROW()+(-2), COLUMN()+(1), 1)),INDIRECT(ADDRESS(ROW()+(-3), COLUMN()+(1), 1)),INDIRECT(ADDRESS(ROW()+(-4), COLUMN()+(1), 1))), 2)</f>
        <v>11924.9</v>
      </c>
      <c r="G13" s="24">
        <f ca="1">ROUND(INDIRECT(ADDRESS(ROW()+(0), COLUMN()+(-3), 1))*INDIRECT(ADDRESS(ROW()+(0), COLUMN()+(-1), 1))/100, 2)</f>
        <v>238.5</v>
      </c>
    </row>
    <row r="14" spans="1:7" ht="13.50" thickBot="1" customHeight="1">
      <c r="A14" s="25" t="s">
        <v>25</v>
      </c>
      <c r="B14" s="25"/>
      <c r="C14" s="26"/>
      <c r="D14" s="26"/>
      <c r="E14" s="27"/>
      <c r="F14" s="25" t="s">
        <v>26</v>
      </c>
      <c r="G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12163.4</v>
      </c>
    </row>
  </sheetData>
  <mergeCells count="10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D14"/>
  </mergeCells>
  <pageMargins left="0.147638" right="0.147638" top="0.206693" bottom="0.206693" header="0.0" footer="0.0"/>
  <pageSetup paperSize="9" orientation="portrait"/>
  <rowBreaks count="0" manualBreakCount="0">
    </rowBreaks>
</worksheet>
</file>