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<sst xmlns="http://schemas.openxmlformats.org/spreadsheetml/2006/main" count="42" uniqueCount="42">
  <si>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</si>
  <si>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TPA090</t>
  </si>
  <si>
    <t xml:space="preserve">U</t>
  </si>
  <si>
    <t xml:space="preserve">Regard.</t>
  </si>
  <si>
    <r>
      <rPr>
        <sz val="8.25"/>
        <color rgb="FF000000"/>
        <rFont val="Arial"/>
        <family val="2"/>
      </rPr>
      <t xml:space="preserve">Fourniture et montage de regard enterré, de dimensions intérieures 30x30x30, préfabriqué en polypropylène, sur dallage en béton massif BCN: CPJ-CEM II/A 32,5 - TP - B 20 - 15/25 - E: 1 - NA - P 18-305 de 15 cm d'épaisseur, avec couvercle préfabriqué en PVC, pour l'hébergement de la vanne. Le prix ne comprend la vanne, l'excavation ni le remblai de l'arrière.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</si>
  <si>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</si>
  <si>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</si>
  <si>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</si>
  <si>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</si>
  <si>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</si>
  <si>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</si>
  <si>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</si>
  <si>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</si>
  <si>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</si>
  <si>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mt11arp100a</t>
  </si>
  <si>
    <t xml:space="preserve">Regard en polypropylène, 30x30x30 cm.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</si>
  <si>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</si>
  <si>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</si>
  <si>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</si>
  <si>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</si>
  <si>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</si>
  <si>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</si>
  <si>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</si>
  <si>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</si>
  <si>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</si>
  <si>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</si>
  <si>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</si>
  <si>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</si>
  <si>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</si>
  <si>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mt11arp050c</t>
  </si>
  <si>
    <t xml:space="preserve">Couvercle en PVC, pour regard de plomberie de 30x30 cm, avec fermeture hermétique au passage des odeurs méphitiques.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</si>
  <si>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</si>
  <si>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</si>
  <si>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</si>
  <si>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</si>
  <si>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</si>
  <si>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</si>
  <si>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</si>
  <si>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</si>
  <si>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</si>
  <si>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3.978,16F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</si>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</sst>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0.054</v>
      </c>
      <c r="F9" s="11" t="s">
        <v>13</v>
      </c>
      <c r="G9" s="13">
        <v>71059.2</v>
      </c>
      <c r="H9" s="13">
        <f ca="1">ROUND(INDIRECT(ADDRESS(ROW()+(0), COLUMN()+(-3), 1))*INDIRECT(ADDRESS(ROW()+(0), COLUMN()+(-1), 1)), 2)</f>
        <v>3837.2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43492.7</v>
      </c>
      <c r="H10" s="17">
        <f ca="1">ROUND(INDIRECT(ADDRESS(ROW()+(0), COLUMN()+(-3), 1))*INDIRECT(ADDRESS(ROW()+(0), COLUMN()+(-1), 1)), 2)</f>
        <v>43492.7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0.006</v>
      </c>
      <c r="F11" s="16" t="s">
        <v>19</v>
      </c>
      <c r="G11" s="17">
        <v>1108.9</v>
      </c>
      <c r="H11" s="17">
        <f ca="1">ROUND(INDIRECT(ADDRESS(ROW()+(0), COLUMN()+(-3), 1))*INDIRECT(ADDRESS(ROW()+(0), COLUMN()+(-1), 1)), 2)</f>
        <v>6.65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0.01</v>
      </c>
      <c r="F12" s="16" t="s">
        <v>22</v>
      </c>
      <c r="G12" s="17">
        <v>12185.1</v>
      </c>
      <c r="H12" s="17">
        <f ca="1">ROUND(INDIRECT(ADDRESS(ROW()+(0), COLUMN()+(-3), 1))*INDIRECT(ADDRESS(ROW()+(0), COLUMN()+(-1), 1)), 2)</f>
        <v>121.85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3.038</v>
      </c>
      <c r="F13" s="16" t="s">
        <v>25</v>
      </c>
      <c r="G13" s="17">
        <v>80.58</v>
      </c>
      <c r="H13" s="17">
        <f ca="1">ROUND(INDIRECT(ADDRESS(ROW()+(0), COLUMN()+(-3), 1))*INDIRECT(ADDRESS(ROW()+(0), COLUMN()+(-1), 1)), 2)</f>
        <v>244.8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0.061</v>
      </c>
      <c r="F14" s="16" t="s">
        <v>28</v>
      </c>
      <c r="G14" s="17">
        <v>887.12</v>
      </c>
      <c r="H14" s="17">
        <f ca="1">ROUND(INDIRECT(ADDRESS(ROW()+(0), COLUMN()+(-3), 1))*INDIRECT(ADDRESS(ROW()+(0), COLUMN()+(-1), 1)), 2)</f>
        <v>54.11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26610.9</v>
      </c>
      <c r="H15" s="17">
        <f ca="1">ROUND(INDIRECT(ADDRESS(ROW()+(0), COLUMN()+(-3), 1))*INDIRECT(ADDRESS(ROW()+(0), COLUMN()+(-1), 1)), 2)</f>
        <v>26610.9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0.601</v>
      </c>
      <c r="F16" s="16" t="s">
        <v>34</v>
      </c>
      <c r="G16" s="17">
        <v>4151.67</v>
      </c>
      <c r="H16" s="17">
        <f ca="1">ROUND(INDIRECT(ADDRESS(ROW()+(0), COLUMN()+(-3), 1))*INDIRECT(ADDRESS(ROW()+(0), COLUMN()+(-1), 1)), 2)</f>
        <v>2495.15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0.445</v>
      </c>
      <c r="F17" s="20" t="s">
        <v>37</v>
      </c>
      <c r="G17" s="21">
        <v>2561.25</v>
      </c>
      <c r="H17" s="21">
        <f ca="1">ROUND(INDIRECT(ADDRESS(ROW()+(0), COLUMN()+(-3), 1))*INDIRECT(ADDRESS(ROW()+(0), COLUMN()+(-1), 1)), 2)</f>
        <v>1139.76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78003.1</v>
      </c>
      <c r="H18" s="24">
        <f ca="1">ROUND(INDIRECT(ADDRESS(ROW()+(0), COLUMN()+(-3), 1))*INDIRECT(ADDRESS(ROW()+(0), COLUMN()+(-1), 1))/100, 2)</f>
        <v>1560.06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79563.2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