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<sst xmlns="http://schemas.openxmlformats.org/spreadsheetml/2006/main" count="39" uniqueCount="39">
  <si>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</si>
  <si>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TPE010</t>
  </si>
  <si>
    <t xml:space="preserve">U</t>
  </si>
  <si>
    <t xml:space="preserve">Adoucisseur d'eau.</t>
  </si>
  <si>
    <r>
      <rPr>
        <sz val="8.25"/>
        <color rgb="FF000000"/>
        <rFont val="Arial"/>
        <family val="2"/>
      </rPr>
      <t xml:space="preserve">Adoucisseur d'eau bibloc avec commande volumétrique de cinq cycles, débit de 1,8 m³/h, avec vannes de passage à sphère.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</si>
  <si>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</si>
  <si>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</si>
  <si>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</si>
  <si>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</si>
  <si>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</si>
  <si>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</si>
  <si>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mt37sve010c</t>
  </si>
  <si>
    <t xml:space="preserve">Vanne à sphère en laiton nickelé à visser de 3/4".</t>
  </si>
  <si>
    <t xml:space="preserve">U</t>
  </si>
  <si>
    <t xml:space="preserve">mt37eqt010cg</t>
  </si>
  <si>
    <t xml:space="preserve">Filtre à cartouche formé de la tête, du vase et de la cartouche de toile filtrante, filet de 3/4", débit de 3,5 m³/h.</t>
  </si>
  <si>
    <t xml:space="preserve">U</t>
  </si>
  <si>
    <t xml:space="preserve">mt37eqt110kk</t>
  </si>
  <si>
    <t xml:space="preserve">Adoucisseur d'eau bibloc avec commande volumétrique de cinq cycles, filet de 3/4", pression de travail de 1,5 à 6 bar, débit de 1,8 m³/h, de 720x460x1010 mm, formé d'une bouteille de polyester renforcé et d'un réservoir de sel, y compris électrovanne pour le bypass.</t>
  </si>
  <si>
    <t xml:space="preserve">U</t>
  </si>
  <si>
    <t xml:space="preserve">mt36tie010aa</t>
  </si>
  <si>
    <t xml:space="preserve">Tube en PVC, série B, de 32 mm de diamètre et 3 mm d'épaisseur, avec extrémité évasée, selon NF EN 1329-1.</t>
  </si>
  <si>
    <t xml:space="preserve">m</t>
  </si>
  <si>
    <t xml:space="preserve">mt37sve010b</t>
  </si>
  <si>
    <t xml:space="preserve">Vanne à sphère en laiton nickelé à visser de 1/2".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</si>
  <si>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</si>
  <si>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</si>
  <si>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</si>
  <si>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</si>
  <si>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</si>
  <si>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</si>
  <si>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</si>
  <si>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</si>
  <si>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</si>
  <si>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</si>
  <si>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</si>
  <si>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</si>
  <si>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2.213.869,56F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</si>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</sst>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4.46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6299.28</v>
      </c>
      <c r="H9" s="13">
        <f ca="1">ROUND(INDIRECT(ADDRESS(ROW()+(0), COLUMN()+(-3), 1))*INDIRECT(ADDRESS(ROW()+(0), COLUMN()+(-1), 1)), 2)</f>
        <v>12598.6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73700.8</v>
      </c>
      <c r="H10" s="17">
        <f ca="1">ROUND(INDIRECT(ADDRESS(ROW()+(0), COLUMN()+(-3), 1))*INDIRECT(ADDRESS(ROW()+(0), COLUMN()+(-1), 1)), 2)</f>
        <v>73700.8</v>
      </c>
    </row>
    <row r="11" spans="1:8" ht="45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1.04371e+006</v>
      </c>
      <c r="H11" s="17">
        <f ca="1">ROUND(INDIRECT(ADDRESS(ROW()+(0), COLUMN()+(-3), 1))*INDIRECT(ADDRESS(ROW()+(0), COLUMN()+(-1), 1)), 2)</f>
        <v>1.04371e+006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0.5</v>
      </c>
      <c r="F12" s="16" t="s">
        <v>22</v>
      </c>
      <c r="G12" s="17">
        <v>1164.28</v>
      </c>
      <c r="H12" s="17">
        <f ca="1">ROUND(INDIRECT(ADDRESS(ROW()+(0), COLUMN()+(-3), 1))*INDIRECT(ADDRESS(ROW()+(0), COLUMN()+(-1), 1)), 2)</f>
        <v>582.14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4266.45</v>
      </c>
      <c r="H13" s="17">
        <f ca="1">ROUND(INDIRECT(ADDRESS(ROW()+(0), COLUMN()+(-3), 1))*INDIRECT(ADDRESS(ROW()+(0), COLUMN()+(-1), 1)), 2)</f>
        <v>4266.45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1207.4</v>
      </c>
      <c r="H14" s="17">
        <f ca="1">ROUND(INDIRECT(ADDRESS(ROW()+(0), COLUMN()+(-3), 1))*INDIRECT(ADDRESS(ROW()+(0), COLUMN()+(-1), 1)), 2)</f>
        <v>1207.4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9.621</v>
      </c>
      <c r="F15" s="16" t="s">
        <v>31</v>
      </c>
      <c r="G15" s="17">
        <v>4266.11</v>
      </c>
      <c r="H15" s="17">
        <f ca="1">ROUND(INDIRECT(ADDRESS(ROW()+(0), COLUMN()+(-3), 1))*INDIRECT(ADDRESS(ROW()+(0), COLUMN()+(-1), 1)), 2)</f>
        <v>41044.2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9.621</v>
      </c>
      <c r="F16" s="20" t="s">
        <v>34</v>
      </c>
      <c r="G16" s="21">
        <v>2656.75</v>
      </c>
      <c r="H16" s="21">
        <f ca="1">ROUND(INDIRECT(ADDRESS(ROW()+(0), COLUMN()+(-3), 1))*INDIRECT(ADDRESS(ROW()+(0), COLUMN()+(-1), 1)), 2)</f>
        <v>25560.6</v>
      </c>
    </row>
    <row r="17" spans="1:8" ht="13.50" thickBot="1" customHeight="1">
      <c r="A17" s="18"/>
      <c r="B17" s="18"/>
      <c r="C17" s="18"/>
      <c r="D17" s="5" t="s">
        <v>35</v>
      </c>
      <c r="E17" s="22">
        <v>4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1.20267e+006</v>
      </c>
      <c r="H17" s="24">
        <f ca="1">ROUND(INDIRECT(ADDRESS(ROW()+(0), COLUMN()+(-3), 1))*INDIRECT(ADDRESS(ROW()+(0), COLUMN()+(-1), 1))/100, 2)</f>
        <v>48106.7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1.25077e+006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