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<sst xmlns="http://schemas.openxmlformats.org/spreadsheetml/2006/main" count="39" uniqueCount="39">
  <si>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</si>
  <si>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TPE010</t>
  </si>
  <si>
    <t xml:space="preserve">U</t>
  </si>
  <si>
    <t xml:space="preserve">Adoucisseur d'eau.</t>
  </si>
  <si>
    <r>
      <rPr>
        <sz val="8.25"/>
        <color rgb="FF000000"/>
        <rFont val="Arial"/>
        <family val="2"/>
      </rPr>
      <t xml:space="preserve">Adoucisseur d'eau bibloc avec commande par temps de cinq cycles, débit de 4,8 m³/h, avec vannes de passage à opercule.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</si>
  <si>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</si>
  <si>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</si>
  <si>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</si>
  <si>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</si>
  <si>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</si>
  <si>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</si>
  <si>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mt37svc010f</t>
  </si>
  <si>
    <t xml:space="preserve">Vanne à opercule en laiton fondu, à visser, de 1".</t>
  </si>
  <si>
    <t xml:space="preserve">U</t>
  </si>
  <si>
    <t xml:space="preserve">mt37eqt010lg</t>
  </si>
  <si>
    <t xml:space="preserve">Filtre à cartouche formé de la tête, du vase et de la cartouche de toile filtrante, filet de 1", débit de 5,5 m³/h.</t>
  </si>
  <si>
    <t xml:space="preserve">U</t>
  </si>
  <si>
    <t xml:space="preserve">mt37eqt110gg</t>
  </si>
  <si>
    <t xml:space="preserve">Adoucisseur d'eau bibloc avec commande par temps de cinq cycles, filet de 1", pression de travail de 1,5 à 6 bar, débit de 4,8 m³/h, de 970x630x1590 mm, formé d'une bouteille de polyester renforcé et d'un réservoir de sel, y compris électrovanne pour le bypass.</t>
  </si>
  <si>
    <t xml:space="preserve">U</t>
  </si>
  <si>
    <t xml:space="preserve">mt36tie010aa</t>
  </si>
  <si>
    <t xml:space="preserve">Tube en PVC, série B, de 32 mm de diamètre et 3 mm d'épaisseur, avec extrémité évasée, selon NF EN 1329-1.</t>
  </si>
  <si>
    <t xml:space="preserve">m</t>
  </si>
  <si>
    <t xml:space="preserve">mt37sve010b</t>
  </si>
  <si>
    <t xml:space="preserve">Vanne à sphère en laiton nickelé à visser de 1/2".</t>
  </si>
  <si>
    <t xml:space="preserve">U</t>
  </si>
  <si>
    <t xml:space="preserve">mt37www010</t>
  </si>
  <si>
    <t xml:space="preserve">Produits complémentaires pour installations de plomberie.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</si>
  <si>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</si>
  <si>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</si>
  <si>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</si>
  <si>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</si>
  <si>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</si>
  <si>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</si>
  <si>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</si>
  <si>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</si>
  <si>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</si>
  <si>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2.153.673,47F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</si>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</sst>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0.68" customWidth="1"/>
    <col min="4" max="4" width="74.46" customWidth="1"/>
    <col min="5" max="5" width="8.16" customWidth="1"/>
    <col min="6" max="6" width="5.44" customWidth="1"/>
    <col min="7" max="7" width="14.96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2</v>
      </c>
      <c r="F9" s="11" t="s">
        <v>13</v>
      </c>
      <c r="G9" s="13">
        <v>7880.38</v>
      </c>
      <c r="H9" s="13">
        <f ca="1">ROUND(INDIRECT(ADDRESS(ROW()+(0), COLUMN()+(-3), 1))*INDIRECT(ADDRESS(ROW()+(0), COLUMN()+(-1), 1)), 2)</f>
        <v>15760.8</v>
      </c>
    </row>
    <row r="10" spans="1:8" ht="24.0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93610.9</v>
      </c>
      <c r="H10" s="17">
        <f ca="1">ROUND(INDIRECT(ADDRESS(ROW()+(0), COLUMN()+(-3), 1))*INDIRECT(ADDRESS(ROW()+(0), COLUMN()+(-1), 1)), 2)</f>
        <v>93610.9</v>
      </c>
    </row>
    <row r="11" spans="1:8" ht="34.50" thickBot="1" customHeight="1">
      <c r="A11" s="14" t="s">
        <v>17</v>
      </c>
      <c r="B11" s="14"/>
      <c r="C11" s="14"/>
      <c r="D11" s="14" t="s">
        <v>18</v>
      </c>
      <c r="E11" s="15">
        <v>1</v>
      </c>
      <c r="F11" s="16" t="s">
        <v>19</v>
      </c>
      <c r="G11" s="17">
        <v>987934</v>
      </c>
      <c r="H11" s="17">
        <f ca="1">ROUND(INDIRECT(ADDRESS(ROW()+(0), COLUMN()+(-3), 1))*INDIRECT(ADDRESS(ROW()+(0), COLUMN()+(-1), 1)), 2)</f>
        <v>987934</v>
      </c>
    </row>
    <row r="12" spans="1:8" ht="24.00" thickBot="1" customHeight="1">
      <c r="A12" s="14" t="s">
        <v>20</v>
      </c>
      <c r="B12" s="14"/>
      <c r="C12" s="14"/>
      <c r="D12" s="14" t="s">
        <v>21</v>
      </c>
      <c r="E12" s="15">
        <v>0.5</v>
      </c>
      <c r="F12" s="16" t="s">
        <v>22</v>
      </c>
      <c r="G12" s="17">
        <v>1164.28</v>
      </c>
      <c r="H12" s="17">
        <f ca="1">ROUND(INDIRECT(ADDRESS(ROW()+(0), COLUMN()+(-3), 1))*INDIRECT(ADDRESS(ROW()+(0), COLUMN()+(-1), 1)), 2)</f>
        <v>582.14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1</v>
      </c>
      <c r="F13" s="16" t="s">
        <v>25</v>
      </c>
      <c r="G13" s="17">
        <v>4266.45</v>
      </c>
      <c r="H13" s="17">
        <f ca="1">ROUND(INDIRECT(ADDRESS(ROW()+(0), COLUMN()+(-3), 1))*INDIRECT(ADDRESS(ROW()+(0), COLUMN()+(-1), 1)), 2)</f>
        <v>4266.45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1</v>
      </c>
      <c r="F14" s="16" t="s">
        <v>28</v>
      </c>
      <c r="G14" s="17">
        <v>1207.4</v>
      </c>
      <c r="H14" s="17">
        <f ca="1">ROUND(INDIRECT(ADDRESS(ROW()+(0), COLUMN()+(-3), 1))*INDIRECT(ADDRESS(ROW()+(0), COLUMN()+(-1), 1)), 2)</f>
        <v>1207.4</v>
      </c>
    </row>
    <row r="15" spans="1:8" ht="13.50" thickBot="1" customHeight="1">
      <c r="A15" s="14" t="s">
        <v>29</v>
      </c>
      <c r="B15" s="14"/>
      <c r="C15" s="14"/>
      <c r="D15" s="14" t="s">
        <v>30</v>
      </c>
      <c r="E15" s="15">
        <v>9.621</v>
      </c>
      <c r="F15" s="16" t="s">
        <v>31</v>
      </c>
      <c r="G15" s="17">
        <v>4266.11</v>
      </c>
      <c r="H15" s="17">
        <f ca="1">ROUND(INDIRECT(ADDRESS(ROW()+(0), COLUMN()+(-3), 1))*INDIRECT(ADDRESS(ROW()+(0), COLUMN()+(-1), 1)), 2)</f>
        <v>41044.2</v>
      </c>
    </row>
    <row r="16" spans="1:8" ht="13.50" thickBot="1" customHeight="1">
      <c r="A16" s="14" t="s">
        <v>32</v>
      </c>
      <c r="B16" s="14"/>
      <c r="C16" s="14"/>
      <c r="D16" s="18" t="s">
        <v>33</v>
      </c>
      <c r="E16" s="19">
        <v>9.621</v>
      </c>
      <c r="F16" s="20" t="s">
        <v>34</v>
      </c>
      <c r="G16" s="21">
        <v>2656.75</v>
      </c>
      <c r="H16" s="21">
        <f ca="1">ROUND(INDIRECT(ADDRESS(ROW()+(0), COLUMN()+(-3), 1))*INDIRECT(ADDRESS(ROW()+(0), COLUMN()+(-1), 1)), 2)</f>
        <v>25560.6</v>
      </c>
    </row>
    <row r="17" spans="1:8" ht="13.50" thickBot="1" customHeight="1">
      <c r="A17" s="18"/>
      <c r="B17" s="18"/>
      <c r="C17" s="18"/>
      <c r="D17" s="5" t="s">
        <v>35</v>
      </c>
      <c r="E17" s="22">
        <v>4</v>
      </c>
      <c r="F17" s="23" t="s">
        <v>36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1.16997e+006</v>
      </c>
      <c r="H17" s="24">
        <f ca="1">ROUND(INDIRECT(ADDRESS(ROW()+(0), COLUMN()+(-3), 1))*INDIRECT(ADDRESS(ROW()+(0), COLUMN()+(-1), 1))/100, 2)</f>
        <v>46798.6</v>
      </c>
    </row>
    <row r="18" spans="1:8" ht="13.50" thickBot="1" customHeight="1">
      <c r="A18" s="25" t="s">
        <v>37</v>
      </c>
      <c r="B18" s="25"/>
      <c r="C18" s="25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1.21676e+006</v>
      </c>
    </row>
  </sheetData>
  <mergeCells count="14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