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<sst xmlns="http://schemas.openxmlformats.org/spreadsheetml/2006/main" count="33" uniqueCount="33">
  <si>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</si>
  <si>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</si>
  <si>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</si>
  <si>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</si>
  <si>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de 20 mm de diamètre extérieur, PN=6 atm et 1,9 mm d'épaisseur, fourni en rouleaux; purgeur d'air automatique en laiton et vanne de passage à sphère en laiton nickelé.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</si>
  <si>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</si>
  <si>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</si>
  <si>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</si>
  <si>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</si>
  <si>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</si>
  <si>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</si>
  <si>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mt37tpu400b</t>
  </si>
  <si>
    <t xml:space="preserve">Matériau auxiliaire pour montage et fixation à l'ouvrage des tuyaux en polyéthylène réticulé (PE-Xa), série 5, de 20 mm de diamètre extérieur.</t>
  </si>
  <si>
    <t xml:space="preserve">U</t>
  </si>
  <si>
    <t xml:space="preserve">mt37tpu010bd</t>
  </si>
  <si>
    <t xml:space="preserve">Tube en polyéthylène réticulé (PE-Xa), série 5, de 20 mm de diamètre extérieur, PN=6 atm et 1,9 mm d'épaisseur,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</si>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</sst>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12</v>
      </c>
      <c r="E9" s="11" t="s">
        <v>13</v>
      </c>
      <c r="F9" s="13">
        <v>135.94</v>
      </c>
      <c r="G9" s="13">
        <f ca="1">ROUND(INDIRECT(ADDRESS(ROW()+(0), COLUMN()+(-3), 1))*INDIRECT(ADDRESS(ROW()+(0), COLUMN()+(-1), 1)), 2)</f>
        <v>1631.28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12</v>
      </c>
      <c r="E10" s="16" t="s">
        <v>16</v>
      </c>
      <c r="F10" s="17">
        <v>3126.64</v>
      </c>
      <c r="G10" s="17">
        <f ca="1">ROUND(INDIRECT(ADDRESS(ROW()+(0), COLUMN()+(-3), 1))*INDIRECT(ADDRESS(ROW()+(0), COLUMN()+(-1), 1)), 2)</f>
        <v>37519.7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7545.76</v>
      </c>
      <c r="G11" s="17">
        <f ca="1">ROUND(INDIRECT(ADDRESS(ROW()+(0), COLUMN()+(-3), 1))*INDIRECT(ADDRESS(ROW()+(0), COLUMN()+(-1), 1)), 2)</f>
        <v>7545.76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4266.45</v>
      </c>
      <c r="G12" s="17">
        <f ca="1">ROUND(INDIRECT(ADDRESS(ROW()+(0), COLUMN()+(-3), 1))*INDIRECT(ADDRESS(ROW()+(0), COLUMN()+(-1), 1)), 2)</f>
        <v>4266.45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0.763</v>
      </c>
      <c r="E13" s="16" t="s">
        <v>25</v>
      </c>
      <c r="F13" s="17">
        <v>4266.11</v>
      </c>
      <c r="G13" s="17">
        <f ca="1">ROUND(INDIRECT(ADDRESS(ROW()+(0), COLUMN()+(-3), 1))*INDIRECT(ADDRESS(ROW()+(0), COLUMN()+(-1), 1)), 2)</f>
        <v>3255.04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0.763</v>
      </c>
      <c r="E14" s="20" t="s">
        <v>28</v>
      </c>
      <c r="F14" s="21">
        <v>2656.75</v>
      </c>
      <c r="G14" s="21">
        <f ca="1">ROUND(INDIRECT(ADDRESS(ROW()+(0), COLUMN()+(-3), 1))*INDIRECT(ADDRESS(ROW()+(0), COLUMN()+(-1), 1)), 2)</f>
        <v>2027.1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56245.3</v>
      </c>
      <c r="G15" s="24">
        <f ca="1">ROUND(INDIRECT(ADDRESS(ROW()+(0), COLUMN()+(-3), 1))*INDIRECT(ADDRESS(ROW()+(0), COLUMN()+(-1), 1))/100, 2)</f>
        <v>1124.91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57370.2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