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<sst xmlns="http://schemas.openxmlformats.org/spreadsheetml/2006/main" count="30" uniqueCount="30">
  <si>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</si>
  <si>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</si>
  <si>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</si>
  <si>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</si>
  <si>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 et avec résistance au feu, pour cuisine pour raccorder: évier, réalisé avec un tube de PVC, multicouche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</si>
  <si>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</si>
  <si>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</si>
  <si>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</si>
  <si>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</si>
  <si>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</si>
  <si>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</si>
  <si>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mt36tiq050bc</t>
  </si>
  <si>
    <t xml:space="preserve">Tube multicouche en PVC, selon NF EN 1453-1, insonorisé et résistant au feu (réaction au feu classe B-s1, d0 selon NF EN 13501-1), de 40 mm de diamètre et 3 mm d'épaisseur, 5 m de longueur nominale, assemblage collée avec adhésif, avec le prix augmenté de 10% pour cause d'accessoires et pièces spéciales.</t>
  </si>
  <si>
    <t xml:space="preserve">m</t>
  </si>
  <si>
    <t xml:space="preserve">mt36tiq012a</t>
  </si>
  <si>
    <t xml:space="preserve">Liquide nettoyeur pour collage par adhésif de tubes et accessoires en PVC.</t>
  </si>
  <si>
    <t xml:space="preserve">l</t>
  </si>
  <si>
    <t xml:space="preserve">mt36tiq013a</t>
  </si>
  <si>
    <t xml:space="preserve">Adhésif pour tubes et accessoires en PVC.</t>
  </si>
  <si>
    <t xml:space="preserve">kg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</si>
  <si>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</si>
  <si>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</si>
  <si>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</si>
  <si>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</si>
  <si>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</si>
  <si>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</si>
  <si>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</si>
  <si>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</si>
  <si>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2.148,68F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</si>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</sst>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1.65</v>
      </c>
      <c r="F9" s="11" t="s">
        <v>13</v>
      </c>
      <c r="G9" s="13">
        <v>6596.8</v>
      </c>
      <c r="H9" s="13">
        <f ca="1">ROUND(INDIRECT(ADDRESS(ROW()+(0), COLUMN()+(-3), 1))*INDIRECT(ADDRESS(ROW()+(0), COLUMN()+(-1), 1)), 2)</f>
        <v>10884.7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0.083</v>
      </c>
      <c r="F10" s="16" t="s">
        <v>16</v>
      </c>
      <c r="G10" s="17">
        <v>31616.7</v>
      </c>
      <c r="H10" s="17">
        <f ca="1">ROUND(INDIRECT(ADDRESS(ROW()+(0), COLUMN()+(-3), 1))*INDIRECT(ADDRESS(ROW()+(0), COLUMN()+(-1), 1)), 2)</f>
        <v>2624.19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0.041</v>
      </c>
      <c r="F11" s="16" t="s">
        <v>19</v>
      </c>
      <c r="G11" s="17">
        <v>40294.5</v>
      </c>
      <c r="H11" s="17">
        <f ca="1">ROUND(INDIRECT(ADDRESS(ROW()+(0), COLUMN()+(-3), 1))*INDIRECT(ADDRESS(ROW()+(0), COLUMN()+(-1), 1)), 2)</f>
        <v>1652.07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1.997</v>
      </c>
      <c r="F12" s="16" t="s">
        <v>22</v>
      </c>
      <c r="G12" s="17">
        <v>4266.11</v>
      </c>
      <c r="H12" s="17">
        <f ca="1">ROUND(INDIRECT(ADDRESS(ROW()+(0), COLUMN()+(-3), 1))*INDIRECT(ADDRESS(ROW()+(0), COLUMN()+(-1), 1)), 2)</f>
        <v>8519.42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0.998</v>
      </c>
      <c r="F13" s="20" t="s">
        <v>25</v>
      </c>
      <c r="G13" s="21">
        <v>2656.75</v>
      </c>
      <c r="H13" s="21">
        <f ca="1">ROUND(INDIRECT(ADDRESS(ROW()+(0), COLUMN()+(-3), 1))*INDIRECT(ADDRESS(ROW()+(0), COLUMN()+(-1), 1)), 2)</f>
        <v>2651.44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26331.8</v>
      </c>
      <c r="H14" s="24">
        <f ca="1">ROUND(INDIRECT(ADDRESS(ROW()+(0), COLUMN()+(-3), 1))*INDIRECT(ADDRESS(ROW()+(0), COLUMN()+(-1), 1))/100, 2)</f>
        <v>526.64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26858.5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