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<sst xmlns="http://schemas.openxmlformats.org/spreadsheetml/2006/main" count="33" uniqueCount="33">
  <si>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</si>
  <si>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</si>
  <si>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</si>
  <si>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</si>
  <si>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PVC, multicouche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</si>
  <si>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</si>
  <si>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</si>
  <si>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</si>
  <si>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</si>
  <si>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</si>
  <si>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</si>
  <si>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mt36tiq050bc</t>
  </si>
  <si>
    <t xml:space="preserve">Tube multicouche en PVC, selon NF EN 1453-1, insonorisé et résistant au feu (réaction au feu classe B-s1, d0 selon NF EN 13501-1), de 40 mm de diamètre et 3 mm d'épaisseur, 5 m de longueur nominale, assemblage collée avec adhésif, avec le prix augmenté de 10%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</si>
  <si>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</si>
  <si>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</si>
  <si>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</si>
  <si>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</si>
  <si>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mt36tiq012a</t>
  </si>
  <si>
    <t xml:space="preserve">Liquide nettoyeur pour collage par adhésif de tubes et accessoires en PVC.</t>
  </si>
  <si>
    <t xml:space="preserve">l</t>
  </si>
  <si>
    <t xml:space="preserve">mt36tiq013a</t>
  </si>
  <si>
    <t xml:space="preserve">Adhésif pour tubes et accessoires en PVC.</t>
  </si>
  <si>
    <t xml:space="preserve">kg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</si>
  <si>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</si>
  <si>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</si>
  <si>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</si>
  <si>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</si>
  <si>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</si>
  <si>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</si>
  <si>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</si>
  <si>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</si>
  <si>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9.448,21F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</si>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</sst>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6596.8</v>
      </c>
      <c r="H9" s="13">
        <f ca="1">ROUND(INDIRECT(ADDRESS(ROW()+(0), COLUMN()+(-3), 1))*INDIRECT(ADDRESS(ROW()+(0), COLUMN()+(-1), 1)), 2)</f>
        <v>45847.8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2434.38</v>
      </c>
      <c r="H10" s="17">
        <f ca="1">ROUND(INDIRECT(ADDRESS(ROW()+(0), COLUMN()+(-3), 1))*INDIRECT(ADDRESS(ROW()+(0), COLUMN()+(-1), 1)), 2)</f>
        <v>4868.76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0.348</v>
      </c>
      <c r="F11" s="16" t="s">
        <v>19</v>
      </c>
      <c r="G11" s="17">
        <v>31616.7</v>
      </c>
      <c r="H11" s="17">
        <f ca="1">ROUND(INDIRECT(ADDRESS(ROW()+(0), COLUMN()+(-3), 1))*INDIRECT(ADDRESS(ROW()+(0), COLUMN()+(-1), 1)), 2)</f>
        <v>11002.6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0.174</v>
      </c>
      <c r="F12" s="16" t="s">
        <v>22</v>
      </c>
      <c r="G12" s="17">
        <v>40294.5</v>
      </c>
      <c r="H12" s="17">
        <f ca="1">ROUND(INDIRECT(ADDRESS(ROW()+(0), COLUMN()+(-3), 1))*INDIRECT(ADDRESS(ROW()+(0), COLUMN()+(-1), 1)), 2)</f>
        <v>7011.24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8.411</v>
      </c>
      <c r="F13" s="16" t="s">
        <v>25</v>
      </c>
      <c r="G13" s="17">
        <v>4266.11</v>
      </c>
      <c r="H13" s="17">
        <f ca="1">ROUND(INDIRECT(ADDRESS(ROW()+(0), COLUMN()+(-3), 1))*INDIRECT(ADDRESS(ROW()+(0), COLUMN()+(-1), 1)), 2)</f>
        <v>35882.3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4.206</v>
      </c>
      <c r="F14" s="20" t="s">
        <v>28</v>
      </c>
      <c r="G14" s="21">
        <v>2656.75</v>
      </c>
      <c r="H14" s="21">
        <f ca="1">ROUND(INDIRECT(ADDRESS(ROW()+(0), COLUMN()+(-3), 1))*INDIRECT(ADDRESS(ROW()+(0), COLUMN()+(-1), 1)), 2)</f>
        <v>11174.3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115787</v>
      </c>
      <c r="H15" s="24">
        <f ca="1">ROUND(INDIRECT(ADDRESS(ROW()+(0), COLUMN()+(-3), 1))*INDIRECT(ADDRESS(ROW()+(0), COLUMN()+(-1), 1))/100, 2)</f>
        <v>2315.74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118103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