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<sst xmlns="http://schemas.openxmlformats.org/spreadsheetml/2006/main" count="21" uniqueCount="21">
  <si>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</si>
  <si>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TTL030</t>
  </si>
  <si>
    <t xml:space="preserve">U</t>
  </si>
  <si>
    <t xml:space="preserve">Registre de passage.</t>
  </si>
  <si>
    <r>
      <rPr>
        <sz val="8.25"/>
        <color rgb="FF000000"/>
        <rFont val="Arial"/>
        <family val="2"/>
      </rPr>
      <t xml:space="preserve">Registro de paso pour canalisations secondaires dans des tronçons communautaires d'ICT, type A, en polyester renforcé, de 360x360x120 mm, avec 6 entrées latérales pré-amorcées et égales sur leur quatre parois, auxquelles peuvent être couplés des cônes ajustables multidiamètre pour les entrées de conduits allant jusqu'à 40 mm. Installation encastrée. Comprend les accessoires, les pièces spéciales et les fixations.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</si>
  <si>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</si>
  <si>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</si>
  <si>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</si>
  <si>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</si>
  <si>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</si>
  <si>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</si>
  <si>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mt40irt010a</t>
  </si>
  <si>
    <t xml:space="preserve">Registro de paso pour canalisations secondaires dans des tronçons communautaires de ICT, type A, en polyester renforcé, de 360x360x120 mm, avec 6 entrées latérales pré-amorcées et égales sur leur quatre parois, auxquelles peuvent être couplés des cônes ajustables multidiamètre pour les entrées de conduits allant jusqu'à 40 mm, à encastrer. Comprend les accessoires, les pièces spéciales et les fixations.</t>
  </si>
  <si>
    <t xml:space="preserve">U</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</si>
  <si>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</si>
  <si>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</si>
  <si>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</si>
  <si>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</si>
  <si>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</si>
  <si>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1.897,28F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</si>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</sst>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36750</v>
      </c>
      <c r="H9" s="13">
        <f ca="1">ROUND(INDIRECT(ADDRESS(ROW()+(0), COLUMN()+(-3), 1))*INDIRECT(ADDRESS(ROW()+(0), COLUMN()+(-1), 1)), 2)</f>
        <v>36750</v>
      </c>
    </row>
    <row r="10" spans="1:8" ht="13.50" thickBot="1" customHeight="1">
      <c r="A10" s="14" t="s">
        <v>14</v>
      </c>
      <c r="B10" s="14"/>
      <c r="C10" s="15" t="s">
        <v>15</v>
      </c>
      <c r="D10" s="15"/>
      <c r="E10" s="16">
        <v>0.17</v>
      </c>
      <c r="F10" s="17" t="s">
        <v>16</v>
      </c>
      <c r="G10" s="18">
        <v>2656.75</v>
      </c>
      <c r="H10" s="18">
        <f ca="1">ROUND(INDIRECT(ADDRESS(ROW()+(0), COLUMN()+(-3), 1))*INDIRECT(ADDRESS(ROW()+(0), COLUMN()+(-1), 1)), 2)</f>
        <v>451.65</v>
      </c>
    </row>
    <row r="11" spans="1:8" ht="13.50" thickBot="1" customHeight="1">
      <c r="A11" s="15"/>
      <c r="B11" s="15"/>
      <c r="C11" s="5" t="s">
        <v>17</v>
      </c>
      <c r="D11" s="5"/>
      <c r="E11" s="19">
        <v>2</v>
      </c>
      <c r="F11" s="20" t="s">
        <v>18</v>
      </c>
      <c r="G11" s="21">
        <f ca="1">ROUND(SUM(INDIRECT(ADDRESS(ROW()+(-1), COLUMN()+(1), 1)),INDIRECT(ADDRESS(ROW()+(-2), COLUMN()+(1), 1))), 2)</f>
        <v>37201.7</v>
      </c>
      <c r="H11" s="21">
        <f ca="1">ROUND(INDIRECT(ADDRESS(ROW()+(0), COLUMN()+(-3), 1))*INDIRECT(ADDRESS(ROW()+(0), COLUMN()+(-1), 1))/100, 2)</f>
        <v>744.03</v>
      </c>
    </row>
    <row r="12" spans="1:8" ht="13.50" thickBot="1" customHeight="1">
      <c r="A12" s="22" t="s">
        <v>19</v>
      </c>
      <c r="B12" s="22"/>
      <c r="C12" s="23"/>
      <c r="D12" s="23"/>
      <c r="E12" s="23"/>
      <c r="F12" s="24"/>
      <c r="G12" s="22" t="s">
        <v>20</v>
      </c>
      <c r="H12" s="25">
        <f ca="1">ROUND(SUM(INDIRECT(ADDRESS(ROW()+(-1), COLUMN()+(0), 1)),INDIRECT(ADDRESS(ROW()+(-2), COLUMN()+(0), 1)),INDIRECT(ADDRESS(ROW()+(-3), COLUMN()+(0), 1))), 2)</f>
        <v>37945.7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