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<sst xmlns="http://schemas.openxmlformats.org/spreadsheetml/2006/main" count="24" uniqueCount="24">
  <si>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</si>
  <si>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TTX130</t>
  </si>
  <si>
    <t xml:space="preserve">m</t>
  </si>
  <si>
    <t xml:space="preserve">Câble coaxial.</t>
  </si>
  <si>
    <r>
      <rPr>
        <sz val="8.25"/>
        <color rgb="FF000000"/>
        <rFont val="Arial"/>
        <family val="2"/>
      </rPr>
      <t xml:space="preserve">Câble coaxial RG-6, de 75 Ohm d'impédance caractéristique moyenne, réaction au feu classe Fca, avec conducteur central de cuivre de 1,15 mm de diamètre, diélectrique de polyéthylène cellulaire, blindage en ruban d'aluminium/polypropylène/aluminium, maille de fils tressés de cuivre et enveloppe extérieure de PE de 6,9 mm de diamètre de couleur noire.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</si>
  <si>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</si>
  <si>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</si>
  <si>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</si>
  <si>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</si>
  <si>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</si>
  <si>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</si>
  <si>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mt40cfr010cb</t>
  </si>
  <si>
    <t xml:space="preserve">Câble coaxial RG-6, de 75 Ohm d'impédance caractéristique moyenne, réaction au feu classe Fca selon FR EN 50575, avec conducteur central de cuivre de 1,15 mm de diamètre, diélectrique de polyéthylène cellulaire, blindage en ruban d'aluminium/polypropylène/aluminium, maille de fils tressés de cuivre et enveloppe extérieure de PE de 6,9 mm de diamètre de couleur noire.</t>
  </si>
  <si>
    <t xml:space="preserve">m</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</si>
  <si>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</si>
  <si>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</si>
  <si>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</si>
  <si>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</si>
  <si>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</si>
  <si>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</si>
  <si>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</si>
  <si>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</si>
  <si>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42,19F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</si>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</sst>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702.71</v>
      </c>
      <c r="H9" s="13">
        <f ca="1">ROUND(INDIRECT(ADDRESS(ROW()+(0), COLUMN()+(-3), 1))*INDIRECT(ADDRESS(ROW()+(0), COLUMN()+(-1), 1)), 2)</f>
        <v>702.71</v>
      </c>
    </row>
    <row r="10" spans="1:8" ht="13.50" thickBot="1" customHeight="1">
      <c r="A10" s="14" t="s">
        <v>14</v>
      </c>
      <c r="B10" s="14"/>
      <c r="C10" s="14" t="s">
        <v>15</v>
      </c>
      <c r="D10" s="14"/>
      <c r="E10" s="15">
        <v>0.018</v>
      </c>
      <c r="F10" s="16" t="s">
        <v>16</v>
      </c>
      <c r="G10" s="17">
        <v>4266.11</v>
      </c>
      <c r="H10" s="17">
        <f ca="1">ROUND(INDIRECT(ADDRESS(ROW()+(0), COLUMN()+(-3), 1))*INDIRECT(ADDRESS(ROW()+(0), COLUMN()+(-1), 1)), 2)</f>
        <v>76.79</v>
      </c>
    </row>
    <row r="11" spans="1:8" ht="13.50" thickBot="1" customHeight="1">
      <c r="A11" s="14" t="s">
        <v>17</v>
      </c>
      <c r="B11" s="14"/>
      <c r="C11" s="18" t="s">
        <v>18</v>
      </c>
      <c r="D11" s="18"/>
      <c r="E11" s="19">
        <v>0.018</v>
      </c>
      <c r="F11" s="20" t="s">
        <v>19</v>
      </c>
      <c r="G11" s="21">
        <v>2656.75</v>
      </c>
      <c r="H11" s="21">
        <f ca="1">ROUND(INDIRECT(ADDRESS(ROW()+(0), COLUMN()+(-3), 1))*INDIRECT(ADDRESS(ROW()+(0), COLUMN()+(-1), 1)), 2)</f>
        <v>47.82</v>
      </c>
    </row>
    <row r="12" spans="1:8" ht="13.50" thickBot="1" customHeight="1">
      <c r="A12" s="18"/>
      <c r="B12" s="18"/>
      <c r="C12" s="5" t="s">
        <v>20</v>
      </c>
      <c r="D12" s="5"/>
      <c r="E12" s="22">
        <v>2</v>
      </c>
      <c r="F12" s="23" t="s">
        <v>21</v>
      </c>
      <c r="G12" s="24">
        <f ca="1">ROUND(SUM(INDIRECT(ADDRESS(ROW()+(-1), COLUMN()+(1), 1)),INDIRECT(ADDRESS(ROW()+(-2), COLUMN()+(1), 1)),INDIRECT(ADDRESS(ROW()+(-3), COLUMN()+(1), 1))), 2)</f>
        <v>827.32</v>
      </c>
      <c r="H12" s="24">
        <f ca="1">ROUND(INDIRECT(ADDRESS(ROW()+(0), COLUMN()+(-3), 1))*INDIRECT(ADDRESS(ROW()+(0), COLUMN()+(-1), 1))/100, 2)</f>
        <v>16.55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843.87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