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<sst xmlns="http://schemas.openxmlformats.org/spreadsheetml/2006/main" count="24" uniqueCount="24">
  <si>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</si>
  <si>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TTX130</t>
  </si>
  <si>
    <t xml:space="preserve">m</t>
  </si>
  <si>
    <t xml:space="preserve">Câble coaxial.</t>
  </si>
  <si>
    <r>
      <rPr>
        <sz val="8.25"/>
        <color rgb="FF000000"/>
        <rFont val="Arial"/>
        <family val="2"/>
      </rPr>
      <t xml:space="preserve">Câble coaxial 1/2", de 75 Ohm d'impédance caractéristique moyenne, réaction au feu classe Fca, avec conducteur central de cuivre de 2,7 mm de diamètre, diélectrique de polyéthylène expansé, blindage en ruban de cuivre, maille de fils tressés de cuivre et enveloppe extérieure de PE de 15 mm de diamètre de couleur noire. Comprend les accessoires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</si>
  <si>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</si>
  <si>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</si>
  <si>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</si>
  <si>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</si>
  <si>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</si>
  <si>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</si>
  <si>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mt40cfr010sg</t>
  </si>
  <si>
    <t xml:space="preserve">Câble coaxial 1/2", de 75 Ohm d'impédance caractéristique moyenne, réaction au feu classe Fca selon FR EN 50575, avec conducteur central de cuivre de 2,7 mm de diamètre, diélectrique de polyéthylène expansé, blindage en ruban de cuivre, maille de fils tressés de cuivre et enveloppe extérieure de PE de 15 mm de diamètre de couleur noire.</t>
  </si>
  <si>
    <t xml:space="preserve">m</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</si>
  <si>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</si>
  <si>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</si>
  <si>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</si>
  <si>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</si>
  <si>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</si>
  <si>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</si>
  <si>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</si>
  <si>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</si>
  <si>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179,15F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</si>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</sst>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3388.06</v>
      </c>
      <c r="H9" s="13">
        <f ca="1">ROUND(INDIRECT(ADDRESS(ROW()+(0), COLUMN()+(-3), 1))*INDIRECT(ADDRESS(ROW()+(0), COLUMN()+(-1), 1)), 2)</f>
        <v>3388.06</v>
      </c>
    </row>
    <row r="10" spans="1:8" ht="13.50" thickBot="1" customHeight="1">
      <c r="A10" s="14" t="s">
        <v>14</v>
      </c>
      <c r="B10" s="14"/>
      <c r="C10" s="14" t="s">
        <v>15</v>
      </c>
      <c r="D10" s="14"/>
      <c r="E10" s="15">
        <v>0.018</v>
      </c>
      <c r="F10" s="16" t="s">
        <v>16</v>
      </c>
      <c r="G10" s="17">
        <v>4266.11</v>
      </c>
      <c r="H10" s="17">
        <f ca="1">ROUND(INDIRECT(ADDRESS(ROW()+(0), COLUMN()+(-3), 1))*INDIRECT(ADDRESS(ROW()+(0), COLUMN()+(-1), 1)), 2)</f>
        <v>76.79</v>
      </c>
    </row>
    <row r="11" spans="1:8" ht="13.50" thickBot="1" customHeight="1">
      <c r="A11" s="14" t="s">
        <v>17</v>
      </c>
      <c r="B11" s="14"/>
      <c r="C11" s="18" t="s">
        <v>18</v>
      </c>
      <c r="D11" s="18"/>
      <c r="E11" s="19">
        <v>0.018</v>
      </c>
      <c r="F11" s="20" t="s">
        <v>19</v>
      </c>
      <c r="G11" s="21">
        <v>2656.75</v>
      </c>
      <c r="H11" s="21">
        <f ca="1">ROUND(INDIRECT(ADDRESS(ROW()+(0), COLUMN()+(-3), 1))*INDIRECT(ADDRESS(ROW()+(0), COLUMN()+(-1), 1)), 2)</f>
        <v>47.82</v>
      </c>
    </row>
    <row r="12" spans="1:8" ht="13.50" thickBot="1" customHeight="1">
      <c r="A12" s="18"/>
      <c r="B12" s="18"/>
      <c r="C12" s="5" t="s">
        <v>20</v>
      </c>
      <c r="D12" s="5"/>
      <c r="E12" s="22">
        <v>2</v>
      </c>
      <c r="F12" s="23" t="s">
        <v>21</v>
      </c>
      <c r="G12" s="24">
        <f ca="1">ROUND(SUM(INDIRECT(ADDRESS(ROW()+(-1), COLUMN()+(1), 1)),INDIRECT(ADDRESS(ROW()+(-2), COLUMN()+(1), 1)),INDIRECT(ADDRESS(ROW()+(-3), COLUMN()+(1), 1))), 2)</f>
        <v>3512.67</v>
      </c>
      <c r="H12" s="24">
        <f ca="1">ROUND(INDIRECT(ADDRESS(ROW()+(0), COLUMN()+(-3), 1))*INDIRECT(ADDRESS(ROW()+(0), COLUMN()+(-1), 1))/100, 2)</f>
        <v>70.25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3582.92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