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<sst xmlns="http://schemas.openxmlformats.org/spreadsheetml/2006/main" count="42" uniqueCount="42">
  <si>
    <t xml:space="preserve"/>
  </si>
  <si>
    <t xml:space="preserve">TBS020</t>
  </si>
  <si>
    <t xml:space="preserve">U</t>
  </si>
  <si>
    <t xml:space="preserve">Ensemble d'appareils sanitaires, "ROCA".</t>
  </si>
  <si>
    <r>
      <rPr>
        <sz val="8.25"/>
        <color rgb="FF000000"/>
        <rFont val="Arial"/>
        <family val="2"/>
      </rPr>
      <t xml:space="preserve">Ensemble d'appareils sanitaires pour toilettes constitué de: lavabo mural, en porcelaine sanitaire, modèle Veranda "ROCA", couleur Blanco, de 1000x520 mm, avec jeu de fixation; cuvette de WC à réservoir bas, en porcelaine sanitaire, modèle Veranda "ROCA", couleur Blanco, de 390x695x800 mm, avec coude d'évacuation et jeu de fixation, avec chasse d'eau de WC, à rinçage double touche, de 420x200x480 mm, lunette et abattant de WC, à chute amortie. Comprend les bondes, les vannes de régulation, les flexibles d'alimentation et le scellement avec du silicone.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</si>
  <si>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</si>
  <si>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</si>
  <si>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</si>
  <si>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</si>
  <si>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</si>
  <si>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</si>
  <si>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mt30snr010fb</t>
  </si>
  <si>
    <t xml:space="preserve">Lavabo mural, en porcelaine sanitaire, modèle Veranda "ROCA", couleur Blanco, de 1000x520 mm, avec jeu de fixation.</t>
  </si>
  <si>
    <t xml:space="preserve">U</t>
  </si>
  <si>
    <t xml:space="preserve">mt30snr020a</t>
  </si>
  <si>
    <t xml:space="preserve">Cuvette de WC à réservoir bas, en porcelaine sanitaire, modèle Veranda "ROCA", couleur Blanco, de 390x695x800 mm, avec coude d'évacuation et jeu de fixation, selon NF EN 997.</t>
  </si>
  <si>
    <t xml:space="preserve">U</t>
  </si>
  <si>
    <t xml:space="preserve">mt30snr021a</t>
  </si>
  <si>
    <t xml:space="preserve">Chasse d'eau de WC, à rinçage double touche, en porcelaine sanitaire, modèle Veranda "ROCA", couleur Blanco, de 420x200x480 mm, avec mécanisme de rinçage de 3/6 litres, couvercle et mécanisme d'appui à bouton, selon NF EN 997.</t>
  </si>
  <si>
    <t xml:space="preserve">U</t>
  </si>
  <si>
    <t xml:space="preserve">mt30snr022a</t>
  </si>
  <si>
    <t xml:space="preserve">Lunette et abattant de WC, à chute amortie, modèle Veranda "ROCA", couleur Blanco.</t>
  </si>
  <si>
    <t xml:space="preserve">U</t>
  </si>
  <si>
    <t xml:space="preserve">mt36www005b</t>
  </si>
  <si>
    <t xml:space="preserve">Accouplement à la paroi accoudé au plafond, en PVC, série B, couleur blanche, pour l'évacuation des eaux usées (à basse et haute température) à l'intérieur des bâtiments, lien mixte de 1 1/4"x40 mm de diamètre, selon NF EN 1329-1, avec vanne d'écoulement.</t>
  </si>
  <si>
    <t xml:space="preserve">U</t>
  </si>
  <si>
    <t xml:space="preserve">mt38tew010a</t>
  </si>
  <si>
    <t xml:space="preserve">Tube flexible de 20 cm et de 1/2" de diamètre.</t>
  </si>
  <si>
    <t xml:space="preserve">U</t>
  </si>
  <si>
    <t xml:space="preserve">mt30www005</t>
  </si>
  <si>
    <t xml:space="preserve">Cartouche de 300 ml de silicone acide monocomposant, fongicide, pour le scellement des joints en milieux humides.</t>
  </si>
  <si>
    <t xml:space="preserve">U</t>
  </si>
  <si>
    <t xml:space="preserve">mo008</t>
  </si>
  <si>
    <t xml:space="preserve">Compagnon professionnel III/CP2 plombier.</t>
  </si>
  <si>
    <t xml:space="preserve">h</t>
  </si>
  <si>
    <t xml:space="preserve">mo107</t>
  </si>
  <si>
    <t xml:space="preserve">Ouvrier professionnel II/OP plombier.</t>
  </si>
  <si>
    <t xml:space="preserve">h</t>
  </si>
  <si>
    <t xml:space="preserve">Frais de chantier des unités d'ouvrage</t>
  </si>
  <si>
    <t xml:space="preserve">%</t>
  </si>
  <si>
    <t xml:space="preserve">Coût d'entretien décennal: 681.027,42F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</si>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</sst>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93" customWidth="1"/>
    <col min="3" max="3" width="1.53" customWidth="1"/>
    <col min="4" max="4" width="73.44" customWidth="1"/>
    <col min="5" max="5" width="8.16" customWidth="1"/>
    <col min="6" max="6" width="5.44" customWidth="1"/>
    <col min="7" max="7" width="14.96" customWidth="1"/>
    <col min="8" max="8" width="12.07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7"/>
      <c r="D9" s="7" t="s">
        <v>12</v>
      </c>
      <c r="E9" s="9">
        <v>1</v>
      </c>
      <c r="F9" s="11" t="s">
        <v>13</v>
      </c>
      <c r="G9" s="13">
        <v>376710</v>
      </c>
      <c r="H9" s="13">
        <f ca="1">ROUND(INDIRECT(ADDRESS(ROW()+(0), COLUMN()+(-3), 1))*INDIRECT(ADDRESS(ROW()+(0), COLUMN()+(-1), 1)), 2)</f>
        <v>376710</v>
      </c>
    </row>
    <row r="10" spans="1:8" ht="34.50" thickBot="1" customHeight="1">
      <c r="A10" s="14" t="s">
        <v>14</v>
      </c>
      <c r="B10" s="14"/>
      <c r="C10" s="14"/>
      <c r="D10" s="14" t="s">
        <v>15</v>
      </c>
      <c r="E10" s="15">
        <v>1</v>
      </c>
      <c r="F10" s="16" t="s">
        <v>16</v>
      </c>
      <c r="G10" s="17">
        <v>488999</v>
      </c>
      <c r="H10" s="17">
        <f ca="1">ROUND(INDIRECT(ADDRESS(ROW()+(0), COLUMN()+(-3), 1))*INDIRECT(ADDRESS(ROW()+(0), COLUMN()+(-1), 1)), 2)</f>
        <v>488999</v>
      </c>
    </row>
    <row r="11" spans="1:8" ht="34.50" thickBot="1" customHeight="1">
      <c r="A11" s="14" t="s">
        <v>17</v>
      </c>
      <c r="B11" s="14"/>
      <c r="C11" s="14"/>
      <c r="D11" s="14" t="s">
        <v>18</v>
      </c>
      <c r="E11" s="15">
        <v>1</v>
      </c>
      <c r="F11" s="16" t="s">
        <v>19</v>
      </c>
      <c r="G11" s="17">
        <v>397236</v>
      </c>
      <c r="H11" s="17">
        <f ca="1">ROUND(INDIRECT(ADDRESS(ROW()+(0), COLUMN()+(-3), 1))*INDIRECT(ADDRESS(ROW()+(0), COLUMN()+(-1), 1)), 2)</f>
        <v>397236</v>
      </c>
    </row>
    <row r="12" spans="1:8" ht="13.50" thickBot="1" customHeight="1">
      <c r="A12" s="14" t="s">
        <v>20</v>
      </c>
      <c r="B12" s="14"/>
      <c r="C12" s="14"/>
      <c r="D12" s="14" t="s">
        <v>21</v>
      </c>
      <c r="E12" s="15">
        <v>1</v>
      </c>
      <c r="F12" s="16" t="s">
        <v>22</v>
      </c>
      <c r="G12" s="17">
        <v>129192</v>
      </c>
      <c r="H12" s="17">
        <f ca="1">ROUND(INDIRECT(ADDRESS(ROW()+(0), COLUMN()+(-3), 1))*INDIRECT(ADDRESS(ROW()+(0), COLUMN()+(-1), 1)), 2)</f>
        <v>129192</v>
      </c>
    </row>
    <row r="13" spans="1:8" ht="34.50" thickBot="1" customHeight="1">
      <c r="A13" s="14" t="s">
        <v>23</v>
      </c>
      <c r="B13" s="14"/>
      <c r="C13" s="14"/>
      <c r="D13" s="14" t="s">
        <v>24</v>
      </c>
      <c r="E13" s="15">
        <v>1</v>
      </c>
      <c r="F13" s="16" t="s">
        <v>25</v>
      </c>
      <c r="G13" s="17">
        <v>9444.74</v>
      </c>
      <c r="H13" s="17">
        <f ca="1">ROUND(INDIRECT(ADDRESS(ROW()+(0), COLUMN()+(-3), 1))*INDIRECT(ADDRESS(ROW()+(0), COLUMN()+(-1), 1)), 2)</f>
        <v>9444.74</v>
      </c>
    </row>
    <row r="14" spans="1:8" ht="13.50" thickBot="1" customHeight="1">
      <c r="A14" s="14" t="s">
        <v>26</v>
      </c>
      <c r="B14" s="14"/>
      <c r="C14" s="14"/>
      <c r="D14" s="14" t="s">
        <v>27</v>
      </c>
      <c r="E14" s="15">
        <v>1</v>
      </c>
      <c r="F14" s="16" t="s">
        <v>28</v>
      </c>
      <c r="G14" s="17">
        <v>6899.45</v>
      </c>
      <c r="H14" s="17">
        <f ca="1">ROUND(INDIRECT(ADDRESS(ROW()+(0), COLUMN()+(-3), 1))*INDIRECT(ADDRESS(ROW()+(0), COLUMN()+(-1), 1)), 2)</f>
        <v>6899.45</v>
      </c>
    </row>
    <row r="15" spans="1:8" ht="24.00" thickBot="1" customHeight="1">
      <c r="A15" s="14" t="s">
        <v>29</v>
      </c>
      <c r="B15" s="14"/>
      <c r="C15" s="14"/>
      <c r="D15" s="14" t="s">
        <v>30</v>
      </c>
      <c r="E15" s="15">
        <v>0.024</v>
      </c>
      <c r="F15" s="16" t="s">
        <v>31</v>
      </c>
      <c r="G15" s="17">
        <v>6468.23</v>
      </c>
      <c r="H15" s="17">
        <f ca="1">ROUND(INDIRECT(ADDRESS(ROW()+(0), COLUMN()+(-3), 1))*INDIRECT(ADDRESS(ROW()+(0), COLUMN()+(-1), 1)), 2)</f>
        <v>155.24</v>
      </c>
    </row>
    <row r="16" spans="1:8" ht="13.50" thickBot="1" customHeight="1">
      <c r="A16" s="14" t="s">
        <v>32</v>
      </c>
      <c r="B16" s="14"/>
      <c r="C16" s="14"/>
      <c r="D16" s="14" t="s">
        <v>33</v>
      </c>
      <c r="E16" s="15">
        <v>1.979</v>
      </c>
      <c r="F16" s="16" t="s">
        <v>34</v>
      </c>
      <c r="G16" s="17">
        <v>4266.11</v>
      </c>
      <c r="H16" s="17">
        <f ca="1">ROUND(INDIRECT(ADDRESS(ROW()+(0), COLUMN()+(-3), 1))*INDIRECT(ADDRESS(ROW()+(0), COLUMN()+(-1), 1)), 2)</f>
        <v>8442.63</v>
      </c>
    </row>
    <row r="17" spans="1:8" ht="13.50" thickBot="1" customHeight="1">
      <c r="A17" s="14" t="s">
        <v>35</v>
      </c>
      <c r="B17" s="14"/>
      <c r="C17" s="14"/>
      <c r="D17" s="18" t="s">
        <v>36</v>
      </c>
      <c r="E17" s="19">
        <v>1.319</v>
      </c>
      <c r="F17" s="20" t="s">
        <v>37</v>
      </c>
      <c r="G17" s="21">
        <v>2656.75</v>
      </c>
      <c r="H17" s="21">
        <f ca="1">ROUND(INDIRECT(ADDRESS(ROW()+(0), COLUMN()+(-3), 1))*INDIRECT(ADDRESS(ROW()+(0), COLUMN()+(-1), 1)), 2)</f>
        <v>3504.25</v>
      </c>
    </row>
    <row r="18" spans="1:8" ht="13.50" thickBot="1" customHeight="1">
      <c r="A18" s="18"/>
      <c r="B18" s="18"/>
      <c r="C18" s="18"/>
      <c r="D18" s="5" t="s">
        <v>38</v>
      </c>
      <c r="E18" s="22">
        <v>2</v>
      </c>
      <c r="F18" s="23" t="s">
        <v>39</v>
      </c>
      <c r="G18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1))), 2)</f>
        <v>1.42058e+006</v>
      </c>
      <c r="H18" s="24">
        <f ca="1">ROUND(INDIRECT(ADDRESS(ROW()+(0), COLUMN()+(-3), 1))*INDIRECT(ADDRESS(ROW()+(0), COLUMN()+(-1), 1))/100, 2)</f>
        <v>28411.7</v>
      </c>
    </row>
    <row r="19" spans="1:8" ht="13.50" thickBot="1" customHeight="1">
      <c r="A19" s="25" t="s">
        <v>40</v>
      </c>
      <c r="B19" s="25"/>
      <c r="C19" s="25"/>
      <c r="D19" s="26"/>
      <c r="E19" s="26"/>
      <c r="F19" s="27"/>
      <c r="G19" s="25" t="s">
        <v>41</v>
      </c>
      <c r="H19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1))), 2)</f>
        <v>1.44899e+006</v>
      </c>
    </row>
  </sheetData>
  <mergeCells count="15">
    <mergeCell ref="A1:H1"/>
    <mergeCell ref="C3:H3"/>
    <mergeCell ref="A5:H5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E19"/>
  </mergeCells>
  <pageMargins left="0.147638" right="0.147638" top="0.206693" bottom="0.206693" header="0.0" footer="0.0"/>
  <pageSetup paperSize="9" orientation="portrait"/>
  <rowBreaks count="0" manualBreakCount="0">
    </rowBreaks>
</worksheet>
</file>