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<sst xmlns="http://schemas.openxmlformats.org/spreadsheetml/2006/main" count="33" uniqueCount="33">
  <si>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</si>
  <si>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TBV020</t>
  </si>
  <si>
    <t xml:space="preserve">U</t>
  </si>
  <si>
    <t xml:space="preserve">Vidoir en porcelaine sanitaire "ROCA".</t>
  </si>
  <si>
    <r>
      <rPr>
        <sz val="8.25"/>
        <color rgb="FF000000"/>
        <rFont val="Arial"/>
        <family val="2"/>
      </rPr>
      <t xml:space="preserve">Vidoir en porcelaine sanitaire, sur pied, modèle Garda "ROCA", couleur Blanco, de 420x500x445 mm, de 420x500x445 mm, à sortie horizontale, avec pièce d'union, grille d'évacuation et jeu de fixation, avec grille en acier inoxydable, avec coussinet, pour vidoir modèle Garda, équipé avec robinet mélangeur mural, pour bac à laver, de bec tournant, finition chromé, modèle Brava.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</si>
  <si>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</si>
  <si>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</si>
  <si>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</si>
  <si>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</si>
  <si>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</si>
  <si>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</si>
  <si>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mt30var010a</t>
  </si>
  <si>
    <t xml:space="preserve">Vidoir en porcelaine sanitaire, sur pied, modèle Garda "ROCA", couleur Blanco, de 420x500x445 mm, de 420x500x445 mm, à sortie horizontale, avec pièce d'union, grille d'évacuation et jeu de fixation.</t>
  </si>
  <si>
    <t xml:space="preserve">U</t>
  </si>
  <si>
    <t xml:space="preserve">mt30var011a</t>
  </si>
  <si>
    <t xml:space="preserve">Grille en acier inoxydable, avec coussinet, pour vidoir modèle Garda "ROCA".</t>
  </si>
  <si>
    <t xml:space="preserve">U</t>
  </si>
  <si>
    <t xml:space="preserve">mt31gmo040a</t>
  </si>
  <si>
    <t xml:space="preserve">Robinet mélangeur mural, pour bac à laver, de bec tournant, finition chromé, modèle Brava "ROCA", avec mousseur, selon NF EN 200.</t>
  </si>
  <si>
    <t xml:space="preserve">U</t>
  </si>
  <si>
    <t xml:space="preserve">mt30div020</t>
  </si>
  <si>
    <t xml:space="preserve">Manchon élastique coudé avec joint, pour vidoir.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</si>
  <si>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</si>
  <si>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</si>
  <si>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</si>
  <si>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</si>
  <si>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</si>
  <si>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</si>
  <si>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</si>
  <si>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</si>
  <si>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</si>
  <si>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52.630,04F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</si>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</sst>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6.33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158170</v>
      </c>
      <c r="G9" s="13">
        <f ca="1">ROUND(INDIRECT(ADDRESS(ROW()+(0), COLUMN()+(-3), 1))*INDIRECT(ADDRESS(ROW()+(0), COLUMN()+(-1), 1)), 2)</f>
        <v>158170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81016.8</v>
      </c>
      <c r="G10" s="17">
        <f ca="1">ROUND(INDIRECT(ADDRESS(ROW()+(0), COLUMN()+(-3), 1))*INDIRECT(ADDRESS(ROW()+(0), COLUMN()+(-1), 1)), 2)</f>
        <v>81016.8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79688.6</v>
      </c>
      <c r="G11" s="17">
        <f ca="1">ROUND(INDIRECT(ADDRESS(ROW()+(0), COLUMN()+(-3), 1))*INDIRECT(ADDRESS(ROW()+(0), COLUMN()+(-1), 1)), 2)</f>
        <v>79688.6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18541.2</v>
      </c>
      <c r="G12" s="17">
        <f ca="1">ROUND(INDIRECT(ADDRESS(ROW()+(0), COLUMN()+(-3), 1))*INDIRECT(ADDRESS(ROW()+(0), COLUMN()+(-1), 1)), 2)</f>
        <v>18541.2</v>
      </c>
    </row>
    <row r="13" spans="1:7" ht="24.00" thickBot="1" customHeight="1">
      <c r="A13" s="14" t="s">
        <v>23</v>
      </c>
      <c r="B13" s="14"/>
      <c r="C13" s="14" t="s">
        <v>24</v>
      </c>
      <c r="D13" s="15">
        <v>0.012</v>
      </c>
      <c r="E13" s="16" t="s">
        <v>25</v>
      </c>
      <c r="F13" s="17">
        <v>6468.23</v>
      </c>
      <c r="G13" s="17">
        <f ca="1">ROUND(INDIRECT(ADDRESS(ROW()+(0), COLUMN()+(-3), 1))*INDIRECT(ADDRESS(ROW()+(0), COLUMN()+(-1), 1)), 2)</f>
        <v>77.62</v>
      </c>
    </row>
    <row r="14" spans="1:7" ht="13.50" thickBot="1" customHeight="1">
      <c r="A14" s="14" t="s">
        <v>26</v>
      </c>
      <c r="B14" s="14"/>
      <c r="C14" s="18" t="s">
        <v>27</v>
      </c>
      <c r="D14" s="19">
        <v>1.522</v>
      </c>
      <c r="E14" s="20" t="s">
        <v>28</v>
      </c>
      <c r="F14" s="21">
        <v>4266.11</v>
      </c>
      <c r="G14" s="21">
        <f ca="1">ROUND(INDIRECT(ADDRESS(ROW()+(0), COLUMN()+(-3), 1))*INDIRECT(ADDRESS(ROW()+(0), COLUMN()+(-1), 1)), 2)</f>
        <v>6493.02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343987</v>
      </c>
      <c r="G15" s="24">
        <f ca="1">ROUND(INDIRECT(ADDRESS(ROW()+(0), COLUMN()+(-3), 1))*INDIRECT(ADDRESS(ROW()+(0), COLUMN()+(-1), 1))/100, 2)</f>
        <v>6879.74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350867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