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<sst xmlns="http://schemas.openxmlformats.org/spreadsheetml/2006/main" count="36" uniqueCount="36">
  <si>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</si>
  <si>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TCE150</t>
  </si>
  <si>
    <t xml:space="preserve">U</t>
  </si>
  <si>
    <t xml:space="preserve">Ballon simple échangeur, pour production d'E.C.S.</t>
  </si>
  <si>
    <r>
      <rPr>
        <sz val="8.25"/>
        <color rgb="FF000000"/>
        <rFont val="Arial"/>
        <family val="2"/>
      </rPr>
  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 Comprend les vannes d'isolement, les éléments de montage et les accessoires nécessaires à son bon fonctionnement.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</si>
  <si>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</si>
  <si>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</si>
  <si>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</si>
  <si>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</si>
  <si>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</si>
  <si>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</si>
  <si>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mt38csg050R1</t>
  </si>
  <si>
    <t xml:space="preserve">Ballon échangeur en acier vitrifié, avec échangeur à un serpentin, de sol, 300 l, hauteur 1640 mm, diamètre 680 mm, isolation de 50 mm d'épaisseur avec polyuréthane à haute densité, sans CFC, protection contre la corrosion via une anode de magnésium.</t>
  </si>
  <si>
    <t xml:space="preserve">U</t>
  </si>
  <si>
    <t xml:space="preserve">mt37svs010c</t>
  </si>
  <si>
    <t xml:space="preserve">Vanne de sécurité, en laiton, avec filet de 1/2" de diamètre, réglé à 6 bar de pression.</t>
  </si>
  <si>
    <t xml:space="preserve">U</t>
  </si>
  <si>
    <t xml:space="preserve">mt37sve010c</t>
  </si>
  <si>
    <t xml:space="preserve">Vanne à sphère en laiton nickelé à visser de 3/4".</t>
  </si>
  <si>
    <t xml:space="preserve">U</t>
  </si>
  <si>
    <t xml:space="preserve">mt37sve010d</t>
  </si>
  <si>
    <t xml:space="preserve">Vanne à sphère en laiton nickelé à visser de 1".</t>
  </si>
  <si>
    <t xml:space="preserve">U</t>
  </si>
  <si>
    <t xml:space="preserve">mt38www011</t>
  </si>
  <si>
    <t xml:space="preserve">Produits complémentaires pour installations d'E.C.S.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</si>
  <si>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</si>
  <si>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</si>
  <si>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</si>
  <si>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</si>
  <si>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</si>
  <si>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</si>
  <si>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</si>
  <si>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</si>
  <si>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</si>
  <si>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286.721,21F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</si>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</sst>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4.29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1.29365e+006</v>
      </c>
      <c r="H9" s="13">
        <f ca="1">ROUND(INDIRECT(ADDRESS(ROW()+(0), COLUMN()+(-3), 1))*INDIRECT(ADDRESS(ROW()+(0), COLUMN()+(-1), 1)), 2)</f>
        <v>1.29365e+006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1</v>
      </c>
      <c r="F10" s="16" t="s">
        <v>16</v>
      </c>
      <c r="G10" s="17">
        <v>3814.71</v>
      </c>
      <c r="H10" s="17">
        <f ca="1">ROUND(INDIRECT(ADDRESS(ROW()+(0), COLUMN()+(-3), 1))*INDIRECT(ADDRESS(ROW()+(0), COLUMN()+(-1), 1)), 2)</f>
        <v>3814.71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2</v>
      </c>
      <c r="F11" s="16" t="s">
        <v>19</v>
      </c>
      <c r="G11" s="17">
        <v>6299.28</v>
      </c>
      <c r="H11" s="17">
        <f ca="1">ROUND(INDIRECT(ADDRESS(ROW()+(0), COLUMN()+(-3), 1))*INDIRECT(ADDRESS(ROW()+(0), COLUMN()+(-1), 1)), 2)</f>
        <v>12598.6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2</v>
      </c>
      <c r="F12" s="16" t="s">
        <v>22</v>
      </c>
      <c r="G12" s="17">
        <v>10482.1</v>
      </c>
      <c r="H12" s="17">
        <f ca="1">ROUND(INDIRECT(ADDRESS(ROW()+(0), COLUMN()+(-3), 1))*INDIRECT(ADDRESS(ROW()+(0), COLUMN()+(-1), 1)), 2)</f>
        <v>20964.2</v>
      </c>
    </row>
    <row r="13" spans="1:8" ht="13.50" thickBot="1" customHeight="1">
      <c r="A13" s="14" t="s">
        <v>23</v>
      </c>
      <c r="B13" s="14"/>
      <c r="C13" s="14"/>
      <c r="D13" s="14" t="s">
        <v>24</v>
      </c>
      <c r="E13" s="15">
        <v>1</v>
      </c>
      <c r="F13" s="16" t="s">
        <v>25</v>
      </c>
      <c r="G13" s="17">
        <v>1250.53</v>
      </c>
      <c r="H13" s="17">
        <f ca="1">ROUND(INDIRECT(ADDRESS(ROW()+(0), COLUMN()+(-3), 1))*INDIRECT(ADDRESS(ROW()+(0), COLUMN()+(-1), 1)), 2)</f>
        <v>1250.53</v>
      </c>
    </row>
    <row r="14" spans="1:8" ht="13.50" thickBot="1" customHeight="1">
      <c r="A14" s="14" t="s">
        <v>26</v>
      </c>
      <c r="B14" s="14"/>
      <c r="C14" s="14"/>
      <c r="D14" s="14" t="s">
        <v>27</v>
      </c>
      <c r="E14" s="15">
        <v>0.909</v>
      </c>
      <c r="F14" s="16" t="s">
        <v>28</v>
      </c>
      <c r="G14" s="17">
        <v>4266.11</v>
      </c>
      <c r="H14" s="17">
        <f ca="1">ROUND(INDIRECT(ADDRESS(ROW()+(0), COLUMN()+(-3), 1))*INDIRECT(ADDRESS(ROW()+(0), COLUMN()+(-1), 1)), 2)</f>
        <v>3877.89</v>
      </c>
    </row>
    <row r="15" spans="1:8" ht="13.50" thickBot="1" customHeight="1">
      <c r="A15" s="14" t="s">
        <v>29</v>
      </c>
      <c r="B15" s="14"/>
      <c r="C15" s="14"/>
      <c r="D15" s="18" t="s">
        <v>30</v>
      </c>
      <c r="E15" s="19">
        <v>0.909</v>
      </c>
      <c r="F15" s="20" t="s">
        <v>31</v>
      </c>
      <c r="G15" s="21">
        <v>2656.75</v>
      </c>
      <c r="H15" s="21">
        <f ca="1">ROUND(INDIRECT(ADDRESS(ROW()+(0), COLUMN()+(-3), 1))*INDIRECT(ADDRESS(ROW()+(0), COLUMN()+(-1), 1)), 2)</f>
        <v>2414.99</v>
      </c>
    </row>
    <row r="16" spans="1:8" ht="13.50" thickBot="1" customHeight="1">
      <c r="A16" s="18"/>
      <c r="B16" s="18"/>
      <c r="C16" s="18"/>
      <c r="D16" s="5" t="s">
        <v>32</v>
      </c>
      <c r="E16" s="22">
        <v>2</v>
      </c>
      <c r="F16" s="23" t="s">
        <v>33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1.33857e+006</v>
      </c>
      <c r="H16" s="24">
        <f ca="1">ROUND(INDIRECT(ADDRESS(ROW()+(0), COLUMN()+(-3), 1))*INDIRECT(ADDRESS(ROW()+(0), COLUMN()+(-1), 1))/100, 2)</f>
        <v>26771.4</v>
      </c>
    </row>
    <row r="17" spans="1:8" ht="13.50" thickBot="1" customHeight="1">
      <c r="A17" s="25" t="s">
        <v>34</v>
      </c>
      <c r="B17" s="25"/>
      <c r="C17" s="25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1.36534e+006</v>
      </c>
    </row>
  </sheetData>
  <mergeCells count="13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