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<sst xmlns="http://schemas.openxmlformats.org/spreadsheetml/2006/main" count="45" uniqueCount="45">
  <si>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</si>
  <si>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TVP220</t>
  </si>
  <si>
    <t xml:space="preserve">U</t>
  </si>
  <si>
    <t xml:space="preserve">Unité eau-eau, pompe à chaleur, pour production d'E.C.S., chauffage et refroidissement.</t>
  </si>
  <si>
    <r>
      <rPr>
        <sz val="8.25"/>
        <color rgb="FF000000"/>
        <rFont val="Arial"/>
        <family val="2"/>
      </rPr>
      <t xml:space="preserve">Pompe à chaleur réversible, eau-eau, modèle flexoCOMPACT exclusive 5 "VAILLANT", classe d'efficacité énergétique en chauffage A++, classe d'efficacité énergétique en E.C.S. A, profil de consommation XL, ballon échangeur d'E.C.S. en acier inoxydable de 171 l, puissance calorifique nominale 5,9 kW, COP 4,6, puissance frigorifique nominale 6,9 kW, EER 5,2, pression sonore 38 dBA, dimensions 1868x595x600 mm, poids 212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sensoCOMFORT Radio (VRC 720f), avec contrôle de la température avec sonde extérieure, écran digital, sans fil, programmation quotidienne et hebdomadaire, pour le contrôle de plusieurs circuits de chauffage avec des modules et des thermostats additionnels, module de connectivité pour commande avec l'App myVAILLANT depuis un smartphone ou une tablette et contrôle depuis le service technique officiel et module hydraulique fluoCOLLECT VMW 11 SI avec échangeur à plaques, pour l'approvisionnement énergétique du puits d'eaux souterraines, et pompes de circulation à haute efficacité. Accessoires: kit hydraulique pour installation de pompe à chaleur flexoCOMPACT; pompe de circulation d'E.C.S., pour pompe à chaleur flexoCOMPACT. Régulation: module pour le contrôle de 2 circuits additionnels de chauffage, modèle VR 70.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</si>
  <si>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</si>
  <si>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</si>
  <si>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</si>
  <si>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</si>
  <si>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</si>
  <si>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</si>
  <si>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mt42vai072a</t>
  </si>
  <si>
    <t xml:space="preserve">Pompe à chaleur réversible, eau-eau, modèle flexoCOMPACT exclusive 5 "VAILLANT", classe d'efficacité énergétique en chauffage A++, classe d'efficacité énergétique en E.C.S. A, profil de consommation XL, ballon échangeur d'E.C.S. en acier inoxydable de 171 l, puissance calorifique nominale 5,9 kW, COP 4,6, puissance frigorifique nominale 6,9 kW, EER 5,2, pression sonore 38 dBA, dimensions 1868x595x600 mm, poids 212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sensoCOMFORT Radio (VRC 720f), avec contrôle de la température avec sonde extérieure, écran digital, sans fil, programmation quotidienne et hebdomadaire, pour le contrôle de plusieurs circuits de chauffage avec des modules et des thermostats additionnels, module de connectivité pour commande avec l'App myVAILLANT depuis un smartphone ou une tablette et contrôle depuis le service technique officiel et module hydraulique fluoCOLLECT VMW 11 SI avec échangeur à plaques, pour l'approvisionnement énergétique du puits d'eaux souterraines, et pompes de circulation à haute efficacité.</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</si>
  <si>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</si>
  <si>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</si>
  <si>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</si>
  <si>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</si>
  <si>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mt42vai502a</t>
  </si>
  <si>
    <t xml:space="preserve">Kit hydraulique pour installation de pompe à chaleur flexoCOMPACT, "VAILLANT".</t>
  </si>
  <si>
    <t xml:space="preserve">U</t>
  </si>
  <si>
    <t xml:space="preserve">mt42vai514a</t>
  </si>
  <si>
    <t xml:space="preserve">Pompe de circulation d'E.C.S., pour pompe à chaleur flexoCOMPACT, "VAILLANT".</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</si>
  <si>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</si>
  <si>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</si>
  <si>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</si>
  <si>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</si>
  <si>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</si>
  <si>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</si>
  <si>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</si>
  <si>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</si>
  <si>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</si>
  <si>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</si>
  <si>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</si>
  <si>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</si>
  <si>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</si>
  <si>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</si>
  <si>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</si>
  <si>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</si>
  <si>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</si>
  <si>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</si>
  <si>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</si>
  <si>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</si>
  <si>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</si>
  <si>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11.394.355,28F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</si>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</sst>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81.50" thickBot="1" customHeight="1">
      <c r="A9" s="7" t="s">
        <v>11</v>
      </c>
      <c r="B9" s="7"/>
      <c r="C9" s="7"/>
      <c r="D9" s="7" t="s">
        <v>12</v>
      </c>
      <c r="E9" s="9">
        <v>1</v>
      </c>
      <c r="F9" s="11" t="s">
        <v>13</v>
      </c>
      <c r="G9" s="13">
        <v>1.53901e+007</v>
      </c>
      <c r="H9" s="13">
        <f ca="1">ROUND(INDIRECT(ADDRESS(ROW()+(0), COLUMN()+(-3), 1))*INDIRECT(ADDRESS(ROW()+(0), COLUMN()+(-1), 1)), 2)</f>
        <v>1.53901e+007</v>
      </c>
    </row>
    <row r="10" spans="1:8" ht="34.50" thickBot="1" customHeight="1">
      <c r="A10" s="14" t="s">
        <v>14</v>
      </c>
      <c r="B10" s="14"/>
      <c r="C10" s="14"/>
      <c r="D10" s="14" t="s">
        <v>15</v>
      </c>
      <c r="E10" s="15">
        <v>1</v>
      </c>
      <c r="F10" s="16" t="s">
        <v>16</v>
      </c>
      <c r="G10" s="17">
        <v>228544</v>
      </c>
      <c r="H10" s="17">
        <f ca="1">ROUND(INDIRECT(ADDRESS(ROW()+(0), COLUMN()+(-3), 1))*INDIRECT(ADDRESS(ROW()+(0), COLUMN()+(-1), 1)), 2)</f>
        <v>228544</v>
      </c>
    </row>
    <row r="11" spans="1:8" ht="13.50" thickBot="1" customHeight="1">
      <c r="A11" s="14" t="s">
        <v>17</v>
      </c>
      <c r="B11" s="14"/>
      <c r="C11" s="14"/>
      <c r="D11" s="14" t="s">
        <v>18</v>
      </c>
      <c r="E11" s="15">
        <v>1</v>
      </c>
      <c r="F11" s="16" t="s">
        <v>19</v>
      </c>
      <c r="G11" s="17">
        <v>1.24621e+006</v>
      </c>
      <c r="H11" s="17">
        <f ca="1">ROUND(INDIRECT(ADDRESS(ROW()+(0), COLUMN()+(-3), 1))*INDIRECT(ADDRESS(ROW()+(0), COLUMN()+(-1), 1)), 2)</f>
        <v>1.24621e+006</v>
      </c>
    </row>
    <row r="12" spans="1:8" ht="13.50" thickBot="1" customHeight="1">
      <c r="A12" s="14" t="s">
        <v>20</v>
      </c>
      <c r="B12" s="14"/>
      <c r="C12" s="14"/>
      <c r="D12" s="14" t="s">
        <v>21</v>
      </c>
      <c r="E12" s="15">
        <v>1</v>
      </c>
      <c r="F12" s="16" t="s">
        <v>22</v>
      </c>
      <c r="G12" s="17">
        <v>284602</v>
      </c>
      <c r="H12" s="17">
        <f ca="1">ROUND(INDIRECT(ADDRESS(ROW()+(0), COLUMN()+(-3), 1))*INDIRECT(ADDRESS(ROW()+(0), COLUMN()+(-1), 1)), 2)</f>
        <v>284602</v>
      </c>
    </row>
    <row r="13" spans="1:8" ht="34.50" thickBot="1" customHeight="1">
      <c r="A13" s="14" t="s">
        <v>23</v>
      </c>
      <c r="B13" s="14"/>
      <c r="C13" s="14"/>
      <c r="D13" s="14" t="s">
        <v>24</v>
      </c>
      <c r="E13" s="15">
        <v>1</v>
      </c>
      <c r="F13" s="16" t="s">
        <v>25</v>
      </c>
      <c r="G13" s="17">
        <v>16101.6</v>
      </c>
      <c r="H13" s="17">
        <f ca="1">ROUND(INDIRECT(ADDRESS(ROW()+(0), COLUMN()+(-3), 1))*INDIRECT(ADDRESS(ROW()+(0), COLUMN()+(-1), 1)), 2)</f>
        <v>16101.6</v>
      </c>
    </row>
    <row r="14" spans="1:8" ht="24.00" thickBot="1" customHeight="1">
      <c r="A14" s="14" t="s">
        <v>26</v>
      </c>
      <c r="B14" s="14"/>
      <c r="C14" s="14"/>
      <c r="D14" s="14" t="s">
        <v>27</v>
      </c>
      <c r="E14" s="15">
        <v>4</v>
      </c>
      <c r="F14" s="16" t="s">
        <v>28</v>
      </c>
      <c r="G14" s="17">
        <v>32056.6</v>
      </c>
      <c r="H14" s="17">
        <f ca="1">ROUND(INDIRECT(ADDRESS(ROW()+(0), COLUMN()+(-3), 1))*INDIRECT(ADDRESS(ROW()+(0), COLUMN()+(-1), 1)), 2)</f>
        <v>128226</v>
      </c>
    </row>
    <row r="15" spans="1:8" ht="24.00" thickBot="1" customHeight="1">
      <c r="A15" s="14" t="s">
        <v>29</v>
      </c>
      <c r="B15" s="14"/>
      <c r="C15" s="14"/>
      <c r="D15" s="14" t="s">
        <v>30</v>
      </c>
      <c r="E15" s="15">
        <v>1</v>
      </c>
      <c r="F15" s="16" t="s">
        <v>31</v>
      </c>
      <c r="G15" s="17">
        <v>47175</v>
      </c>
      <c r="H15" s="17">
        <f ca="1">ROUND(INDIRECT(ADDRESS(ROW()+(0), COLUMN()+(-3), 1))*INDIRECT(ADDRESS(ROW()+(0), COLUMN()+(-1), 1)), 2)</f>
        <v>47175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13.50" thickBot="1" customHeight="1">
      <c r="A17" s="14" t="s">
        <v>35</v>
      </c>
      <c r="B17" s="14"/>
      <c r="C17" s="14"/>
      <c r="D17" s="14" t="s">
        <v>36</v>
      </c>
      <c r="E17" s="15">
        <v>8.053</v>
      </c>
      <c r="F17" s="16" t="s">
        <v>37</v>
      </c>
      <c r="G17" s="17">
        <v>4266.11</v>
      </c>
      <c r="H17" s="17">
        <f ca="1">ROUND(INDIRECT(ADDRESS(ROW()+(0), COLUMN()+(-3), 1))*INDIRECT(ADDRESS(ROW()+(0), COLUMN()+(-1), 1)), 2)</f>
        <v>34355</v>
      </c>
    </row>
    <row r="18" spans="1:8" ht="13.50" thickBot="1" customHeight="1">
      <c r="A18" s="14" t="s">
        <v>38</v>
      </c>
      <c r="B18" s="14"/>
      <c r="C18" s="14"/>
      <c r="D18" s="18" t="s">
        <v>39</v>
      </c>
      <c r="E18" s="19">
        <v>8.053</v>
      </c>
      <c r="F18" s="20" t="s">
        <v>40</v>
      </c>
      <c r="G18" s="21">
        <v>2656.75</v>
      </c>
      <c r="H18" s="21">
        <f ca="1">ROUND(INDIRECT(ADDRESS(ROW()+(0), COLUMN()+(-3), 1))*INDIRECT(ADDRESS(ROW()+(0), COLUMN()+(-1), 1)), 2)</f>
        <v>21394.8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1.74546e+007</v>
      </c>
      <c r="H19" s="24">
        <f ca="1">ROUND(INDIRECT(ADDRESS(ROW()+(0), COLUMN()+(-3), 1))*INDIRECT(ADDRESS(ROW()+(0), COLUMN()+(-1), 1))/100, 2)</f>
        <v>349092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1.78037e+007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